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rszula Daczyńska-Py\Desktop\ULA POSTĘPOWANIA\2025 rok - postępowania\50_ogumienie\4_publikacja\na strone\"/>
    </mc:Choice>
  </mc:AlternateContent>
  <xr:revisionPtr revIDLastSave="0" documentId="13_ncr:1_{50C15980-FAF6-453A-AF9F-5DA331BC2D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nr 1.1" sheetId="1" r:id="rId1"/>
    <sheet name="zał. nr 1.2" sheetId="2" r:id="rId2"/>
    <sheet name="zał. nr 1.3" sheetId="3" r:id="rId3"/>
    <sheet name="zał. nr 1.4" sheetId="6" r:id="rId4"/>
    <sheet name="zał. nr 1.5" sheetId="7" r:id="rId5"/>
  </sheets>
  <definedNames>
    <definedName name="_xlnm.Print_Area" localSheetId="4">'zał. nr 1.5'!$A$1:$N$22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7" l="1"/>
  <c r="D8" i="7" s="1"/>
  <c r="E8" i="7" s="1"/>
  <c r="F8" i="7" s="1"/>
  <c r="G8" i="7" s="1"/>
  <c r="H8" i="7" s="1"/>
  <c r="I8" i="7" s="1"/>
  <c r="J8" i="7" s="1"/>
  <c r="K8" i="7" s="1"/>
  <c r="L8" i="7" s="1"/>
  <c r="M8" i="7" s="1"/>
  <c r="N8" i="7" s="1"/>
  <c r="A11" i="6" l="1"/>
  <c r="A12" i="6" s="1"/>
  <c r="A13" i="6" s="1"/>
  <c r="A14" i="6" s="1"/>
  <c r="A15" i="6" s="1"/>
  <c r="A16" i="6" s="1"/>
  <c r="A17" i="6" s="1"/>
  <c r="A18" i="6" s="1"/>
  <c r="A19" i="6" s="1"/>
  <c r="A20" i="6" s="1"/>
  <c r="B8" i="6"/>
  <c r="C8" i="6" s="1"/>
  <c r="D8" i="6" s="1"/>
  <c r="E8" i="6" s="1"/>
  <c r="F8" i="6" s="1"/>
  <c r="G8" i="6" s="1"/>
  <c r="H8" i="6" s="1"/>
  <c r="I8" i="6" s="1"/>
  <c r="J8" i="6" s="1"/>
  <c r="K8" i="6" s="1"/>
  <c r="L8" i="6" s="1"/>
  <c r="M8" i="6" s="1"/>
  <c r="A11" i="3" l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B8" i="3"/>
  <c r="C8" i="3" s="1"/>
  <c r="D8" i="3" s="1"/>
  <c r="E8" i="3" s="1"/>
  <c r="F8" i="3" s="1"/>
  <c r="G8" i="3" s="1"/>
  <c r="H8" i="3" s="1"/>
  <c r="I8" i="3" s="1"/>
  <c r="J8" i="3" s="1"/>
  <c r="K8" i="3" s="1"/>
  <c r="L8" i="3" s="1"/>
  <c r="M8" i="3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l="1"/>
  <c r="A24" i="1" s="1"/>
  <c r="A25" i="1" s="1"/>
  <c r="A26" i="1" s="1"/>
  <c r="A27" i="1" s="1"/>
  <c r="A28" i="1" s="1"/>
  <c r="A29" i="1" s="1"/>
  <c r="A30" i="1" s="1"/>
  <c r="A36" i="3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l="1"/>
  <c r="A53" i="3" s="1"/>
  <c r="A54" i="3" s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</calcChain>
</file>

<file path=xl/sharedStrings.xml><?xml version="1.0" encoding="utf-8"?>
<sst xmlns="http://schemas.openxmlformats.org/spreadsheetml/2006/main" count="666" uniqueCount="128">
  <si>
    <t>Wykaz do zamówienia na dostawę ogumienia zimowego do pojazdów służbowych na potrzeby KWP w Lublinie</t>
  </si>
  <si>
    <t>L.p.</t>
  </si>
  <si>
    <t>Rozmiar opony</t>
  </si>
  <si>
    <t>Sezon:</t>
  </si>
  <si>
    <t>Minimalny indeks nośności</t>
  </si>
  <si>
    <t>Minimalny symbol prędkości</t>
  </si>
  <si>
    <t>Ilość [szt.]</t>
  </si>
  <si>
    <t>Producent /Marka</t>
  </si>
  <si>
    <t>Rzeźba bieżnika</t>
  </si>
  <si>
    <t>Indeks nośności i prędkości</t>
  </si>
  <si>
    <t xml:space="preserve">Klasa przyczepności na mokrej nawierzchni </t>
  </si>
  <si>
    <t>Cena jednostkowa NETTO[zł]</t>
  </si>
  <si>
    <t>Wartość NETTO [zł]</t>
  </si>
  <si>
    <t>L-letnia</t>
  </si>
  <si>
    <t>TL</t>
  </si>
  <si>
    <t xml:space="preserve"> Z-zimowa </t>
  </si>
  <si>
    <t>C-całoroczna</t>
  </si>
  <si>
    <t>165/70R14</t>
  </si>
  <si>
    <t>Z</t>
  </si>
  <si>
    <t>T</t>
  </si>
  <si>
    <t>175/65R14</t>
  </si>
  <si>
    <t>175/70R14</t>
  </si>
  <si>
    <t>185/60R15</t>
  </si>
  <si>
    <t>185/65R14</t>
  </si>
  <si>
    <t>185/65R15</t>
  </si>
  <si>
    <t>H</t>
  </si>
  <si>
    <t>185/70R14</t>
  </si>
  <si>
    <t>195/55R15</t>
  </si>
  <si>
    <t>195/60R15</t>
  </si>
  <si>
    <t>195/65R15</t>
  </si>
  <si>
    <t>205/55R16</t>
  </si>
  <si>
    <t>V</t>
  </si>
  <si>
    <t>205/60R16</t>
  </si>
  <si>
    <t>215/55R16</t>
  </si>
  <si>
    <t>215/60R16</t>
  </si>
  <si>
    <t>225/45R17</t>
  </si>
  <si>
    <r>
      <t>Z-</t>
    </r>
    <r>
      <rPr>
        <sz val="8"/>
        <rFont val="Calibri"/>
        <family val="2"/>
        <charset val="238"/>
      </rPr>
      <t>run-flat</t>
    </r>
  </si>
  <si>
    <t>225/50R17</t>
  </si>
  <si>
    <t>225/55R17</t>
  </si>
  <si>
    <t>Z-run-flat + homologacja BMW</t>
  </si>
  <si>
    <t>235/55R17</t>
  </si>
  <si>
    <t>235/55R18</t>
  </si>
  <si>
    <t>RAZEM WARTOŚĆ NETTO [zł]</t>
  </si>
  <si>
    <t>STAWKA PODATKU VAT</t>
  </si>
  <si>
    <t>RAZEM WARTOŚĆ BRUTTO [zł]:</t>
  </si>
  <si>
    <t>195/65R16C</t>
  </si>
  <si>
    <t>195/70R15C</t>
  </si>
  <si>
    <t>104/102</t>
  </si>
  <si>
    <t>R</t>
  </si>
  <si>
    <t>205/65R16C</t>
  </si>
  <si>
    <t>107/105</t>
  </si>
  <si>
    <t>205/75R16C</t>
  </si>
  <si>
    <t>215/60R17C</t>
  </si>
  <si>
    <t>109/107</t>
  </si>
  <si>
    <t>215/65R16C</t>
  </si>
  <si>
    <t>215/70R15C</t>
  </si>
  <si>
    <t>215/75 R16C</t>
  </si>
  <si>
    <t>113/111</t>
  </si>
  <si>
    <t>225/65R16C</t>
  </si>
  <si>
    <t>112/110</t>
  </si>
  <si>
    <t>225/70R15C</t>
  </si>
  <si>
    <t>235/65R16C</t>
  </si>
  <si>
    <t>205/70R15</t>
  </si>
  <si>
    <t>215/60R17</t>
  </si>
  <si>
    <t>215/65 R16</t>
  </si>
  <si>
    <t>215/70R16</t>
  </si>
  <si>
    <t>225/60R17</t>
  </si>
  <si>
    <t>225/65R17</t>
  </si>
  <si>
    <t>235/75R15</t>
  </si>
  <si>
    <t>245/65 R17</t>
  </si>
  <si>
    <t>245/70 R16</t>
  </si>
  <si>
    <t>255/65R17</t>
  </si>
  <si>
    <t>265/60R18</t>
  </si>
  <si>
    <t>265/65 R17</t>
  </si>
  <si>
    <t>Wykaz do zamówienia na dostawę ogumienia letniego do pojazdów służbowych na potrzeby KWP w Lublinie</t>
  </si>
  <si>
    <t>Typ opony</t>
  </si>
  <si>
    <t>Cena jednostkowa NETTO [zł]</t>
  </si>
  <si>
    <t>L</t>
  </si>
  <si>
    <t>W</t>
  </si>
  <si>
    <t>215/50R17</t>
  </si>
  <si>
    <t>215/55R17</t>
  </si>
  <si>
    <t>Y</t>
  </si>
  <si>
    <r>
      <t>L</t>
    </r>
    <r>
      <rPr>
        <sz val="8"/>
        <rFont val="Calibri"/>
        <family val="2"/>
        <charset val="238"/>
      </rPr>
      <t>-run-flat*</t>
    </r>
  </si>
  <si>
    <t>225/45R18</t>
  </si>
  <si>
    <t>235/45R18</t>
  </si>
  <si>
    <t>185/80R14C</t>
  </si>
  <si>
    <t>102/100</t>
  </si>
  <si>
    <t>S</t>
  </si>
  <si>
    <t>110/108</t>
  </si>
  <si>
    <t>116/114</t>
  </si>
  <si>
    <t>121/119</t>
  </si>
  <si>
    <t>195/80R15</t>
  </si>
  <si>
    <t>225/75R16</t>
  </si>
  <si>
    <r>
      <t>L</t>
    </r>
    <r>
      <rPr>
        <b/>
        <sz val="8"/>
        <rFont val="Calibri"/>
        <family val="2"/>
        <charset val="238"/>
      </rPr>
      <t>-run-flat*</t>
    </r>
  </si>
  <si>
    <t>235/65R17</t>
  </si>
  <si>
    <t>235/60R18</t>
  </si>
  <si>
    <t>215/65R17</t>
  </si>
  <si>
    <t>225/50R18</t>
  </si>
  <si>
    <t>265/50R19</t>
  </si>
  <si>
    <t>L-run-flat + homologacja BMW</t>
  </si>
  <si>
    <t>BMW X2</t>
  </si>
  <si>
    <t>BMW X5</t>
  </si>
  <si>
    <t>BMW 330</t>
  </si>
  <si>
    <t>POJAZDY OSOBOWE I SUV</t>
  </si>
  <si>
    <t>255/65R19</t>
  </si>
  <si>
    <t>DOSTAWCZE I CIĘŻAROWE</t>
  </si>
  <si>
    <t>136/134</t>
  </si>
  <si>
    <t xml:space="preserve">M </t>
  </si>
  <si>
    <t xml:space="preserve">245/70R17,5 oś prowadząca </t>
  </si>
  <si>
    <t>245/70R17,5 oś napędowa</t>
  </si>
  <si>
    <t>140/138</t>
  </si>
  <si>
    <t>M</t>
  </si>
  <si>
    <t>265/70R19,5 oś prowadząca</t>
  </si>
  <si>
    <t>265/70R19,5 oś napędowa</t>
  </si>
  <si>
    <t>Wykaz do zamówienia na dostawę ogumienia do pojazdów marki BMW do pojazdów służbowych na potrzeby KWP w Lublinie</t>
  </si>
  <si>
    <t>BMW xDrive</t>
  </si>
  <si>
    <t>275/45R20</t>
  </si>
  <si>
    <t>2a</t>
  </si>
  <si>
    <t>Marka/Model pojazdu w którym zostaną zamontowane opony</t>
  </si>
  <si>
    <t>Załącznik nr 1.1 do SWZ</t>
  </si>
  <si>
    <t>Formularz składany przez Wykonawcę wraz z ofertą</t>
  </si>
  <si>
    <t>Dokument należy złożyć w postaci elektronicznej i podpisać kwalifikowanym podpisem elektronicznym przez uprawnionego przedstawiciela Wykonawcy</t>
  </si>
  <si>
    <t>50/2.2.11/25/SZP/D</t>
  </si>
  <si>
    <t>Załącznik nr 1.2 do SWZ</t>
  </si>
  <si>
    <t>Załącznik nr 1.3 do SWZ</t>
  </si>
  <si>
    <t>Załącznik nr 1.4 do SWZ</t>
  </si>
  <si>
    <t>Załącznik nr 1.5 do SWZ</t>
  </si>
  <si>
    <t>Wykaz do zamówienia na dostawę ogumienia letniegoo do pojazdów służbowych na potrzeby KWP w Lublinie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</si>
</sst>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[Red]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Calibri"/>
      <family val="2"/>
      <charset val="238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4" fontId="1" fillId="0" borderId="6" xfId="1" applyBorder="1" applyAlignment="1">
      <alignment vertical="center" wrapText="1"/>
    </xf>
    <xf numFmtId="44" fontId="7" fillId="0" borderId="6" xfId="1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44" fontId="11" fillId="0" borderId="6" xfId="1" applyFont="1" applyBorder="1" applyAlignment="1">
      <alignment horizontal="right" vertical="center" wrapText="1"/>
    </xf>
    <xf numFmtId="9" fontId="11" fillId="0" borderId="6" xfId="2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44" fontId="7" fillId="0" borderId="6" xfId="1" applyFont="1" applyFill="1" applyBorder="1" applyAlignment="1">
      <alignment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4" fontId="7" fillId="0" borderId="6" xfId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13" fillId="0" borderId="0" xfId="0" applyFont="1"/>
    <xf numFmtId="44" fontId="14" fillId="0" borderId="6" xfId="1" applyFont="1" applyBorder="1" applyAlignment="1">
      <alignment vertical="center" wrapText="1"/>
    </xf>
    <xf numFmtId="0" fontId="14" fillId="0" borderId="0" xfId="0" applyFont="1"/>
    <xf numFmtId="44" fontId="14" fillId="0" borderId="6" xfId="1" applyFont="1" applyFill="1" applyBorder="1" applyAlignment="1">
      <alignment horizontal="center" vertical="center" wrapText="1"/>
    </xf>
    <xf numFmtId="44" fontId="14" fillId="0" borderId="6" xfId="1" applyFont="1" applyFill="1" applyBorder="1" applyAlignment="1">
      <alignment vertical="center" wrapText="1"/>
    </xf>
    <xf numFmtId="0" fontId="14" fillId="0" borderId="6" xfId="0" applyFont="1" applyBorder="1"/>
    <xf numFmtId="0" fontId="6" fillId="0" borderId="0" xfId="0" applyFont="1" applyAlignment="1">
      <alignment horizontal="left" vertical="top"/>
    </xf>
    <xf numFmtId="0" fontId="0" fillId="0" borderId="0" xfId="0" applyAlignment="1">
      <alignment horizontal="right"/>
    </xf>
    <xf numFmtId="0" fontId="13" fillId="0" borderId="0" xfId="0" applyFont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0" fillId="0" borderId="0" xfId="0" applyAlignment="1">
      <alignment horizontal="right"/>
    </xf>
    <xf numFmtId="0" fontId="10" fillId="0" borderId="14" xfId="0" applyFont="1" applyBorder="1" applyAlignment="1">
      <alignment horizontal="right" vertical="center" wrapText="1"/>
    </xf>
    <xf numFmtId="0" fontId="10" fillId="0" borderId="15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3" fillId="0" borderId="18" xfId="0" applyFont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tabSelected="1" view="pageBreakPreview" zoomScaleNormal="100" zoomScaleSheetLayoutView="100" workbookViewId="0">
      <selection activeCell="A60" sqref="A60:M60"/>
    </sheetView>
  </sheetViews>
  <sheetFormatPr defaultRowHeight="15" x14ac:dyDescent="0.25"/>
  <cols>
    <col min="1" max="1" width="5.7109375" customWidth="1"/>
    <col min="2" max="2" width="17.140625" customWidth="1"/>
    <col min="3" max="3" width="10.140625" customWidth="1"/>
    <col min="4" max="5" width="9" customWidth="1"/>
    <col min="6" max="6" width="6.85546875" customWidth="1"/>
    <col min="7" max="7" width="5.42578125" customWidth="1"/>
    <col min="8" max="8" width="14.28515625" customWidth="1"/>
    <col min="9" max="9" width="16.28515625" customWidth="1"/>
    <col min="10" max="11" width="10" customWidth="1"/>
    <col min="12" max="12" width="12.5703125" customWidth="1"/>
    <col min="13" max="13" width="22" customWidth="1"/>
  </cols>
  <sheetData>
    <row r="1" spans="1:13" x14ac:dyDescent="0.25">
      <c r="A1" s="27" t="s">
        <v>122</v>
      </c>
      <c r="B1" s="27"/>
      <c r="C1" s="27"/>
      <c r="L1" s="28" t="s">
        <v>119</v>
      </c>
      <c r="M1" s="28"/>
    </row>
    <row r="2" spans="1:13" x14ac:dyDescent="0.25">
      <c r="A2" s="23"/>
      <c r="B2" s="23"/>
      <c r="C2" s="23"/>
      <c r="L2" s="24"/>
      <c r="M2" s="25" t="s">
        <v>120</v>
      </c>
    </row>
    <row r="3" spans="1:13" ht="21.75" thickBot="1" x14ac:dyDescent="0.3">
      <c r="A3" s="40" t="s">
        <v>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x14ac:dyDescent="0.25">
      <c r="A4" s="41" t="s">
        <v>1</v>
      </c>
      <c r="B4" s="44" t="s">
        <v>2</v>
      </c>
      <c r="C4" s="1" t="s">
        <v>3</v>
      </c>
      <c r="D4" s="44" t="s">
        <v>4</v>
      </c>
      <c r="E4" s="44" t="s">
        <v>5</v>
      </c>
      <c r="F4" s="47" t="s">
        <v>75</v>
      </c>
      <c r="G4" s="44" t="s">
        <v>6</v>
      </c>
      <c r="H4" s="44" t="s">
        <v>7</v>
      </c>
      <c r="I4" s="44" t="s">
        <v>8</v>
      </c>
      <c r="J4" s="44" t="s">
        <v>9</v>
      </c>
      <c r="K4" s="47" t="s">
        <v>10</v>
      </c>
      <c r="L4" s="50" t="s">
        <v>11</v>
      </c>
      <c r="M4" s="36" t="s">
        <v>12</v>
      </c>
    </row>
    <row r="5" spans="1:13" ht="21.75" customHeight="1" x14ac:dyDescent="0.25">
      <c r="A5" s="42"/>
      <c r="B5" s="45"/>
      <c r="C5" s="2" t="s">
        <v>13</v>
      </c>
      <c r="D5" s="45"/>
      <c r="E5" s="45"/>
      <c r="F5" s="48"/>
      <c r="G5" s="45"/>
      <c r="H5" s="45"/>
      <c r="I5" s="45"/>
      <c r="J5" s="45"/>
      <c r="K5" s="48"/>
      <c r="L5" s="51"/>
      <c r="M5" s="37"/>
    </row>
    <row r="6" spans="1:13" x14ac:dyDescent="0.25">
      <c r="A6" s="42"/>
      <c r="B6" s="45"/>
      <c r="C6" s="34" t="s">
        <v>15</v>
      </c>
      <c r="D6" s="45"/>
      <c r="E6" s="45"/>
      <c r="F6" s="48"/>
      <c r="G6" s="45"/>
      <c r="H6" s="45"/>
      <c r="I6" s="45"/>
      <c r="J6" s="45"/>
      <c r="K6" s="48"/>
      <c r="L6" s="51"/>
      <c r="M6" s="37"/>
    </row>
    <row r="7" spans="1:13" ht="9" customHeight="1" thickBot="1" x14ac:dyDescent="0.3">
      <c r="A7" s="43"/>
      <c r="B7" s="46"/>
      <c r="C7" s="35"/>
      <c r="D7" s="46"/>
      <c r="E7" s="46"/>
      <c r="F7" s="35"/>
      <c r="G7" s="46"/>
      <c r="H7" s="46"/>
      <c r="I7" s="46"/>
      <c r="J7" s="46"/>
      <c r="K7" s="35"/>
      <c r="L7" s="52"/>
      <c r="M7" s="38"/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x14ac:dyDescent="0.25">
      <c r="A9" s="39" t="s">
        <v>103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 x14ac:dyDescent="0.25">
      <c r="A10" s="4">
        <v>1</v>
      </c>
      <c r="B10" s="5" t="s">
        <v>17</v>
      </c>
      <c r="C10" s="5" t="s">
        <v>18</v>
      </c>
      <c r="D10" s="5">
        <v>81</v>
      </c>
      <c r="E10" s="5" t="s">
        <v>19</v>
      </c>
      <c r="F10" s="5" t="s">
        <v>14</v>
      </c>
      <c r="G10" s="5">
        <v>24</v>
      </c>
      <c r="H10" s="16"/>
      <c r="I10" s="6"/>
      <c r="J10" s="5"/>
      <c r="K10" s="5"/>
      <c r="L10" s="18"/>
      <c r="M10" s="18"/>
    </row>
    <row r="11" spans="1:13" x14ac:dyDescent="0.25">
      <c r="A11" s="4">
        <f>A10+1</f>
        <v>2</v>
      </c>
      <c r="B11" s="5" t="s">
        <v>20</v>
      </c>
      <c r="C11" s="5" t="s">
        <v>18</v>
      </c>
      <c r="D11" s="5">
        <v>82</v>
      </c>
      <c r="E11" s="5" t="s">
        <v>19</v>
      </c>
      <c r="F11" s="5" t="s">
        <v>14</v>
      </c>
      <c r="G11" s="5">
        <v>12</v>
      </c>
      <c r="H11" s="16"/>
      <c r="I11" s="6"/>
      <c r="J11" s="5"/>
      <c r="K11" s="5"/>
      <c r="L11" s="18"/>
      <c r="M11" s="18"/>
    </row>
    <row r="12" spans="1:13" x14ac:dyDescent="0.25">
      <c r="A12" s="4">
        <f>A11+1</f>
        <v>3</v>
      </c>
      <c r="B12" s="5" t="s">
        <v>21</v>
      </c>
      <c r="C12" s="5" t="s">
        <v>18</v>
      </c>
      <c r="D12" s="5">
        <v>82</v>
      </c>
      <c r="E12" s="5" t="s">
        <v>19</v>
      </c>
      <c r="F12" s="5" t="s">
        <v>14</v>
      </c>
      <c r="G12" s="5">
        <v>16</v>
      </c>
      <c r="H12" s="16"/>
      <c r="I12" s="6"/>
      <c r="J12" s="5"/>
      <c r="K12" s="5"/>
      <c r="L12" s="18"/>
      <c r="M12" s="18"/>
    </row>
    <row r="13" spans="1:13" x14ac:dyDescent="0.25">
      <c r="A13" s="4">
        <f t="shared" ref="A13:A56" si="0">A12+1</f>
        <v>4</v>
      </c>
      <c r="B13" s="5" t="s">
        <v>22</v>
      </c>
      <c r="C13" s="5" t="s">
        <v>18</v>
      </c>
      <c r="D13" s="5">
        <v>88</v>
      </c>
      <c r="E13" s="5" t="s">
        <v>19</v>
      </c>
      <c r="F13" s="5" t="s">
        <v>14</v>
      </c>
      <c r="G13" s="5">
        <v>12</v>
      </c>
      <c r="H13" s="16"/>
      <c r="I13" s="6"/>
      <c r="J13" s="5"/>
      <c r="K13" s="5"/>
      <c r="L13" s="18"/>
      <c r="M13" s="18"/>
    </row>
    <row r="14" spans="1:13" x14ac:dyDescent="0.25">
      <c r="A14" s="4">
        <f t="shared" si="0"/>
        <v>5</v>
      </c>
      <c r="B14" s="5" t="s">
        <v>23</v>
      </c>
      <c r="C14" s="5" t="s">
        <v>18</v>
      </c>
      <c r="D14" s="5">
        <v>86</v>
      </c>
      <c r="E14" s="5" t="s">
        <v>19</v>
      </c>
      <c r="F14" s="5" t="s">
        <v>14</v>
      </c>
      <c r="G14" s="5">
        <v>8</v>
      </c>
      <c r="H14" s="16"/>
      <c r="I14" s="6"/>
      <c r="J14" s="5"/>
      <c r="K14" s="5"/>
      <c r="L14" s="18"/>
      <c r="M14" s="18"/>
    </row>
    <row r="15" spans="1:13" x14ac:dyDescent="0.25">
      <c r="A15" s="4">
        <f t="shared" si="0"/>
        <v>6</v>
      </c>
      <c r="B15" s="5" t="s">
        <v>24</v>
      </c>
      <c r="C15" s="5" t="s">
        <v>18</v>
      </c>
      <c r="D15" s="5">
        <v>88</v>
      </c>
      <c r="E15" s="5" t="s">
        <v>25</v>
      </c>
      <c r="F15" s="5" t="s">
        <v>14</v>
      </c>
      <c r="G15" s="5">
        <v>60</v>
      </c>
      <c r="H15" s="6"/>
      <c r="I15" s="6"/>
      <c r="J15" s="5"/>
      <c r="K15" s="5"/>
      <c r="L15" s="18"/>
      <c r="M15" s="18"/>
    </row>
    <row r="16" spans="1:13" x14ac:dyDescent="0.25">
      <c r="A16" s="4">
        <f t="shared" si="0"/>
        <v>7</v>
      </c>
      <c r="B16" s="5" t="s">
        <v>26</v>
      </c>
      <c r="C16" s="5" t="s">
        <v>18</v>
      </c>
      <c r="D16" s="5">
        <v>88</v>
      </c>
      <c r="E16" s="5" t="s">
        <v>19</v>
      </c>
      <c r="F16" s="5" t="s">
        <v>14</v>
      </c>
      <c r="G16" s="5">
        <v>12</v>
      </c>
      <c r="H16" s="6"/>
      <c r="I16" s="6"/>
      <c r="J16" s="5"/>
      <c r="K16" s="5"/>
      <c r="L16" s="8"/>
      <c r="M16" s="18"/>
    </row>
    <row r="17" spans="1:13" x14ac:dyDescent="0.25">
      <c r="A17" s="4">
        <f t="shared" si="0"/>
        <v>8</v>
      </c>
      <c r="B17" s="5" t="s">
        <v>27</v>
      </c>
      <c r="C17" s="5" t="s">
        <v>18</v>
      </c>
      <c r="D17" s="5">
        <v>85</v>
      </c>
      <c r="E17" s="5" t="s">
        <v>25</v>
      </c>
      <c r="F17" s="5" t="s">
        <v>14</v>
      </c>
      <c r="G17" s="5">
        <v>8</v>
      </c>
      <c r="H17" s="6"/>
      <c r="I17" s="6"/>
      <c r="J17" s="5"/>
      <c r="K17" s="5"/>
      <c r="L17" s="8"/>
      <c r="M17" s="18"/>
    </row>
    <row r="18" spans="1:13" x14ac:dyDescent="0.25">
      <c r="A18" s="4">
        <f t="shared" si="0"/>
        <v>9</v>
      </c>
      <c r="B18" s="5" t="s">
        <v>28</v>
      </c>
      <c r="C18" s="5" t="s">
        <v>18</v>
      </c>
      <c r="D18" s="5">
        <v>88</v>
      </c>
      <c r="E18" s="5" t="s">
        <v>25</v>
      </c>
      <c r="F18" s="5" t="s">
        <v>14</v>
      </c>
      <c r="G18" s="5">
        <v>20</v>
      </c>
      <c r="H18" s="16"/>
      <c r="I18" s="6"/>
      <c r="J18" s="5"/>
      <c r="K18" s="5"/>
      <c r="L18" s="8"/>
      <c r="M18" s="18"/>
    </row>
    <row r="19" spans="1:13" x14ac:dyDescent="0.25">
      <c r="A19" s="4">
        <f t="shared" si="0"/>
        <v>10</v>
      </c>
      <c r="B19" s="5" t="s">
        <v>29</v>
      </c>
      <c r="C19" s="5" t="s">
        <v>18</v>
      </c>
      <c r="D19" s="5">
        <v>91</v>
      </c>
      <c r="E19" s="5" t="s">
        <v>25</v>
      </c>
      <c r="F19" s="5" t="s">
        <v>14</v>
      </c>
      <c r="G19" s="5">
        <v>160</v>
      </c>
      <c r="H19" s="6"/>
      <c r="I19" s="6"/>
      <c r="J19" s="5"/>
      <c r="K19" s="5"/>
      <c r="L19" s="8"/>
      <c r="M19" s="18"/>
    </row>
    <row r="20" spans="1:13" x14ac:dyDescent="0.25">
      <c r="A20" s="4">
        <f t="shared" si="0"/>
        <v>11</v>
      </c>
      <c r="B20" s="5" t="s">
        <v>30</v>
      </c>
      <c r="C20" s="5" t="s">
        <v>18</v>
      </c>
      <c r="D20" s="5">
        <v>91</v>
      </c>
      <c r="E20" s="5" t="s">
        <v>25</v>
      </c>
      <c r="F20" s="5" t="s">
        <v>14</v>
      </c>
      <c r="G20" s="5">
        <v>150</v>
      </c>
      <c r="H20" s="6"/>
      <c r="I20" s="6"/>
      <c r="J20" s="5"/>
      <c r="K20" s="5"/>
      <c r="L20" s="8"/>
      <c r="M20" s="18"/>
    </row>
    <row r="21" spans="1:13" x14ac:dyDescent="0.25">
      <c r="A21" s="4">
        <f t="shared" si="0"/>
        <v>12</v>
      </c>
      <c r="B21" s="5" t="s">
        <v>32</v>
      </c>
      <c r="C21" s="5" t="s">
        <v>18</v>
      </c>
      <c r="D21" s="5">
        <v>92</v>
      </c>
      <c r="E21" s="5" t="s">
        <v>25</v>
      </c>
      <c r="F21" s="5" t="s">
        <v>14</v>
      </c>
      <c r="G21" s="5">
        <v>60</v>
      </c>
      <c r="H21" s="16"/>
      <c r="I21" s="6"/>
      <c r="J21" s="5"/>
      <c r="K21" s="5"/>
      <c r="L21" s="8"/>
      <c r="M21" s="18"/>
    </row>
    <row r="22" spans="1:13" x14ac:dyDescent="0.25">
      <c r="A22" s="4">
        <f t="shared" si="0"/>
        <v>13</v>
      </c>
      <c r="B22" s="5" t="s">
        <v>62</v>
      </c>
      <c r="C22" s="5" t="s">
        <v>18</v>
      </c>
      <c r="D22" s="5">
        <v>96</v>
      </c>
      <c r="E22" s="5" t="s">
        <v>48</v>
      </c>
      <c r="F22" s="5" t="s">
        <v>14</v>
      </c>
      <c r="G22" s="5">
        <v>4</v>
      </c>
      <c r="H22" s="5"/>
      <c r="I22" s="2"/>
      <c r="J22" s="5"/>
      <c r="K22" s="5"/>
      <c r="L22" s="20"/>
      <c r="M22" s="18"/>
    </row>
    <row r="23" spans="1:13" x14ac:dyDescent="0.25">
      <c r="A23" s="4">
        <f t="shared" si="0"/>
        <v>14</v>
      </c>
      <c r="B23" s="5" t="s">
        <v>33</v>
      </c>
      <c r="C23" s="5" t="s">
        <v>18</v>
      </c>
      <c r="D23" s="5">
        <v>97</v>
      </c>
      <c r="E23" s="5" t="s">
        <v>31</v>
      </c>
      <c r="F23" s="5" t="s">
        <v>14</v>
      </c>
      <c r="G23" s="5">
        <v>60</v>
      </c>
      <c r="H23" s="6"/>
      <c r="I23" s="6"/>
      <c r="J23" s="5"/>
      <c r="K23" s="5"/>
      <c r="L23" s="8"/>
      <c r="M23" s="18"/>
    </row>
    <row r="24" spans="1:13" x14ac:dyDescent="0.25">
      <c r="A24" s="4">
        <f t="shared" si="0"/>
        <v>15</v>
      </c>
      <c r="B24" s="9" t="s">
        <v>80</v>
      </c>
      <c r="C24" s="5" t="s">
        <v>18</v>
      </c>
      <c r="D24" s="5">
        <v>98</v>
      </c>
      <c r="E24" s="5" t="s">
        <v>31</v>
      </c>
      <c r="F24" s="5" t="s">
        <v>14</v>
      </c>
      <c r="G24" s="5">
        <v>8</v>
      </c>
      <c r="H24" s="6"/>
      <c r="I24" s="6"/>
      <c r="J24" s="5"/>
      <c r="K24" s="5"/>
      <c r="L24" s="8"/>
      <c r="M24" s="18"/>
    </row>
    <row r="25" spans="1:13" x14ac:dyDescent="0.25">
      <c r="A25" s="4">
        <f t="shared" si="0"/>
        <v>16</v>
      </c>
      <c r="B25" s="5" t="s">
        <v>34</v>
      </c>
      <c r="C25" s="5" t="s">
        <v>18</v>
      </c>
      <c r="D25" s="5">
        <v>99</v>
      </c>
      <c r="E25" s="5" t="s">
        <v>25</v>
      </c>
      <c r="F25" s="5" t="s">
        <v>14</v>
      </c>
      <c r="G25" s="5">
        <v>12</v>
      </c>
      <c r="H25" s="6"/>
      <c r="I25" s="6"/>
      <c r="J25" s="5"/>
      <c r="K25" s="5"/>
      <c r="L25" s="8"/>
      <c r="M25" s="18"/>
    </row>
    <row r="26" spans="1:13" x14ac:dyDescent="0.25">
      <c r="A26" s="4">
        <f t="shared" si="0"/>
        <v>17</v>
      </c>
      <c r="B26" s="5" t="s">
        <v>63</v>
      </c>
      <c r="C26" s="5" t="s">
        <v>18</v>
      </c>
      <c r="D26" s="5">
        <v>96</v>
      </c>
      <c r="E26" s="5" t="s">
        <v>25</v>
      </c>
      <c r="F26" s="5" t="s">
        <v>14</v>
      </c>
      <c r="G26" s="5">
        <v>8</v>
      </c>
      <c r="H26" s="6"/>
      <c r="I26" s="6"/>
      <c r="J26" s="5"/>
      <c r="K26" s="5"/>
      <c r="L26" s="8"/>
      <c r="M26" s="18"/>
    </row>
    <row r="27" spans="1:13" x14ac:dyDescent="0.25">
      <c r="A27" s="4">
        <f t="shared" si="0"/>
        <v>18</v>
      </c>
      <c r="B27" s="5" t="s">
        <v>64</v>
      </c>
      <c r="C27" s="5" t="s">
        <v>18</v>
      </c>
      <c r="D27" s="5">
        <v>102</v>
      </c>
      <c r="E27" s="5" t="s">
        <v>25</v>
      </c>
      <c r="F27" s="5" t="s">
        <v>14</v>
      </c>
      <c r="G27" s="5">
        <v>4</v>
      </c>
      <c r="H27" s="12"/>
      <c r="I27" s="6"/>
      <c r="J27" s="5"/>
      <c r="K27" s="5"/>
      <c r="L27" s="18"/>
      <c r="M27" s="18"/>
    </row>
    <row r="28" spans="1:13" x14ac:dyDescent="0.25">
      <c r="A28" s="4">
        <f t="shared" si="0"/>
        <v>19</v>
      </c>
      <c r="B28" s="9" t="s">
        <v>96</v>
      </c>
      <c r="C28" s="5" t="s">
        <v>18</v>
      </c>
      <c r="D28" s="5">
        <v>103</v>
      </c>
      <c r="E28" s="5" t="s">
        <v>31</v>
      </c>
      <c r="F28" s="5" t="s">
        <v>14</v>
      </c>
      <c r="G28" s="5">
        <v>4</v>
      </c>
      <c r="H28" s="6"/>
      <c r="I28" s="6"/>
      <c r="J28" s="5"/>
      <c r="K28" s="5"/>
      <c r="L28" s="8"/>
      <c r="M28" s="18"/>
    </row>
    <row r="29" spans="1:13" x14ac:dyDescent="0.25">
      <c r="A29" s="4">
        <f t="shared" si="0"/>
        <v>20</v>
      </c>
      <c r="B29" s="9" t="s">
        <v>65</v>
      </c>
      <c r="C29" s="5" t="s">
        <v>18</v>
      </c>
      <c r="D29" s="5">
        <v>100</v>
      </c>
      <c r="E29" s="5" t="s">
        <v>19</v>
      </c>
      <c r="F29" s="5" t="s">
        <v>14</v>
      </c>
      <c r="G29" s="5">
        <v>8</v>
      </c>
      <c r="H29" s="6"/>
      <c r="I29" s="6"/>
      <c r="J29" s="5"/>
      <c r="K29" s="5"/>
      <c r="L29" s="8"/>
      <c r="M29" s="18"/>
    </row>
    <row r="30" spans="1:13" x14ac:dyDescent="0.25">
      <c r="A30" s="4">
        <f t="shared" si="0"/>
        <v>21</v>
      </c>
      <c r="B30" s="5" t="s">
        <v>65</v>
      </c>
      <c r="C30" s="5" t="s">
        <v>18</v>
      </c>
      <c r="D30" s="5">
        <v>100</v>
      </c>
      <c r="E30" s="5" t="s">
        <v>25</v>
      </c>
      <c r="F30" s="5" t="s">
        <v>14</v>
      </c>
      <c r="G30" s="5">
        <v>4</v>
      </c>
      <c r="H30" s="12"/>
      <c r="I30" s="6"/>
      <c r="J30" s="5"/>
      <c r="K30" s="5"/>
      <c r="L30" s="18"/>
      <c r="M30" s="18"/>
    </row>
    <row r="31" spans="1:13" x14ac:dyDescent="0.25">
      <c r="A31" s="4">
        <f t="shared" si="0"/>
        <v>22</v>
      </c>
      <c r="B31" s="5" t="s">
        <v>35</v>
      </c>
      <c r="C31" s="5" t="s">
        <v>18</v>
      </c>
      <c r="D31" s="5">
        <v>91</v>
      </c>
      <c r="E31" s="5" t="s">
        <v>31</v>
      </c>
      <c r="F31" s="5" t="s">
        <v>14</v>
      </c>
      <c r="G31" s="5">
        <v>4</v>
      </c>
      <c r="H31" s="12"/>
      <c r="I31" s="6"/>
      <c r="J31" s="5"/>
      <c r="K31" s="5"/>
      <c r="L31" s="18"/>
      <c r="M31" s="18"/>
    </row>
    <row r="32" spans="1:13" x14ac:dyDescent="0.25">
      <c r="A32" s="4">
        <f t="shared" si="0"/>
        <v>23</v>
      </c>
      <c r="B32" s="5" t="s">
        <v>35</v>
      </c>
      <c r="C32" s="5" t="s">
        <v>36</v>
      </c>
      <c r="D32" s="5">
        <v>91</v>
      </c>
      <c r="E32" s="5" t="s">
        <v>31</v>
      </c>
      <c r="F32" s="5" t="s">
        <v>14</v>
      </c>
      <c r="G32" s="5">
        <v>4</v>
      </c>
      <c r="H32" s="6"/>
      <c r="I32" s="6"/>
      <c r="J32" s="5"/>
      <c r="K32" s="5"/>
      <c r="L32" s="8"/>
      <c r="M32" s="18"/>
    </row>
    <row r="33" spans="1:13" x14ac:dyDescent="0.25">
      <c r="A33" s="4">
        <f t="shared" si="0"/>
        <v>24</v>
      </c>
      <c r="B33" s="9" t="s">
        <v>83</v>
      </c>
      <c r="C33" s="5" t="s">
        <v>18</v>
      </c>
      <c r="D33" s="5">
        <v>95</v>
      </c>
      <c r="E33" s="5" t="s">
        <v>31</v>
      </c>
      <c r="F33" s="5" t="s">
        <v>14</v>
      </c>
      <c r="G33" s="5">
        <v>8</v>
      </c>
      <c r="H33" s="6"/>
      <c r="I33" s="6"/>
      <c r="J33" s="5"/>
      <c r="K33" s="5"/>
      <c r="L33" s="8"/>
      <c r="M33" s="18"/>
    </row>
    <row r="34" spans="1:13" x14ac:dyDescent="0.25">
      <c r="A34" s="4">
        <f t="shared" si="0"/>
        <v>25</v>
      </c>
      <c r="B34" s="9" t="s">
        <v>83</v>
      </c>
      <c r="C34" s="5" t="s">
        <v>36</v>
      </c>
      <c r="D34" s="5">
        <v>95</v>
      </c>
      <c r="E34" s="5" t="s">
        <v>31</v>
      </c>
      <c r="F34" s="5" t="s">
        <v>14</v>
      </c>
      <c r="G34" s="5">
        <v>8</v>
      </c>
      <c r="H34" s="6"/>
      <c r="I34" s="6"/>
      <c r="J34" s="5"/>
      <c r="K34" s="5"/>
      <c r="L34" s="8"/>
      <c r="M34" s="18"/>
    </row>
    <row r="35" spans="1:13" x14ac:dyDescent="0.25">
      <c r="A35" s="4">
        <f t="shared" si="0"/>
        <v>26</v>
      </c>
      <c r="B35" s="5" t="s">
        <v>37</v>
      </c>
      <c r="C35" s="5" t="s">
        <v>18</v>
      </c>
      <c r="D35" s="5">
        <v>98</v>
      </c>
      <c r="E35" s="5" t="s">
        <v>31</v>
      </c>
      <c r="F35" s="5" t="s">
        <v>14</v>
      </c>
      <c r="G35" s="5">
        <v>12</v>
      </c>
      <c r="H35" s="6"/>
      <c r="I35" s="6"/>
      <c r="J35" s="5"/>
      <c r="K35" s="5"/>
      <c r="L35" s="8"/>
      <c r="M35" s="18"/>
    </row>
    <row r="36" spans="1:13" x14ac:dyDescent="0.25">
      <c r="A36" s="4">
        <f t="shared" si="0"/>
        <v>27</v>
      </c>
      <c r="B36" s="5" t="s">
        <v>37</v>
      </c>
      <c r="C36" s="5" t="s">
        <v>36</v>
      </c>
      <c r="D36" s="5">
        <v>98</v>
      </c>
      <c r="E36" s="5" t="s">
        <v>31</v>
      </c>
      <c r="F36" s="5" t="s">
        <v>14</v>
      </c>
      <c r="G36" s="5">
        <v>12</v>
      </c>
      <c r="H36" s="6"/>
      <c r="I36" s="6"/>
      <c r="J36" s="5"/>
      <c r="K36" s="5"/>
      <c r="L36" s="8"/>
      <c r="M36" s="18"/>
    </row>
    <row r="37" spans="1:13" s="17" customFormat="1" x14ac:dyDescent="0.25">
      <c r="A37" s="4">
        <f t="shared" si="0"/>
        <v>28</v>
      </c>
      <c r="B37" s="5" t="s">
        <v>97</v>
      </c>
      <c r="C37" s="5" t="s">
        <v>36</v>
      </c>
      <c r="D37" s="5">
        <v>98</v>
      </c>
      <c r="E37" s="5" t="s">
        <v>31</v>
      </c>
      <c r="F37" s="5" t="s">
        <v>14</v>
      </c>
      <c r="G37" s="5">
        <v>4</v>
      </c>
      <c r="H37" s="6"/>
      <c r="I37" s="6"/>
      <c r="J37" s="5"/>
      <c r="K37" s="5"/>
      <c r="L37" s="8"/>
      <c r="M37" s="18"/>
    </row>
    <row r="38" spans="1:13" s="17" customFormat="1" x14ac:dyDescent="0.25">
      <c r="A38" s="4">
        <f t="shared" si="0"/>
        <v>29</v>
      </c>
      <c r="B38" s="5" t="s">
        <v>97</v>
      </c>
      <c r="C38" s="5" t="s">
        <v>18</v>
      </c>
      <c r="D38" s="5">
        <v>98</v>
      </c>
      <c r="E38" s="5" t="s">
        <v>31</v>
      </c>
      <c r="F38" s="5" t="s">
        <v>14</v>
      </c>
      <c r="G38" s="5">
        <v>4</v>
      </c>
      <c r="H38" s="6"/>
      <c r="I38" s="6"/>
      <c r="J38" s="5"/>
      <c r="K38" s="5"/>
      <c r="L38" s="8"/>
      <c r="M38" s="18"/>
    </row>
    <row r="39" spans="1:13" x14ac:dyDescent="0.25">
      <c r="A39" s="4">
        <f t="shared" si="0"/>
        <v>30</v>
      </c>
      <c r="B39" s="5" t="s">
        <v>38</v>
      </c>
      <c r="C39" s="5" t="s">
        <v>18</v>
      </c>
      <c r="D39" s="5">
        <v>101</v>
      </c>
      <c r="E39" s="5" t="s">
        <v>31</v>
      </c>
      <c r="F39" s="5" t="s">
        <v>14</v>
      </c>
      <c r="G39" s="5">
        <v>20</v>
      </c>
      <c r="H39" s="16"/>
      <c r="I39" s="6"/>
      <c r="J39" s="5"/>
      <c r="K39" s="5"/>
      <c r="L39" s="8"/>
      <c r="M39" s="18"/>
    </row>
    <row r="40" spans="1:13" x14ac:dyDescent="0.25">
      <c r="A40" s="4">
        <f t="shared" si="0"/>
        <v>31</v>
      </c>
      <c r="B40" s="5" t="s">
        <v>38</v>
      </c>
      <c r="C40" s="5" t="s">
        <v>36</v>
      </c>
      <c r="D40" s="5">
        <v>97</v>
      </c>
      <c r="E40" s="5" t="s">
        <v>31</v>
      </c>
      <c r="F40" s="5" t="s">
        <v>14</v>
      </c>
      <c r="G40" s="5">
        <v>4</v>
      </c>
      <c r="H40" s="16"/>
      <c r="I40" s="6"/>
      <c r="J40" s="5"/>
      <c r="K40" s="5"/>
      <c r="L40" s="8"/>
      <c r="M40" s="18"/>
    </row>
    <row r="41" spans="1:13" s="17" customFormat="1" x14ac:dyDescent="0.25">
      <c r="A41" s="4">
        <f t="shared" si="0"/>
        <v>32</v>
      </c>
      <c r="B41" s="9" t="s">
        <v>66</v>
      </c>
      <c r="C41" s="9" t="s">
        <v>18</v>
      </c>
      <c r="D41" s="5">
        <v>103</v>
      </c>
      <c r="E41" s="5" t="s">
        <v>31</v>
      </c>
      <c r="F41" s="5" t="s">
        <v>14</v>
      </c>
      <c r="G41" s="5">
        <v>4</v>
      </c>
      <c r="H41" s="16"/>
      <c r="I41" s="6"/>
      <c r="J41" s="5"/>
      <c r="K41" s="5"/>
      <c r="L41" s="8"/>
      <c r="M41" s="18"/>
    </row>
    <row r="42" spans="1:13" x14ac:dyDescent="0.25">
      <c r="A42" s="4">
        <f t="shared" si="0"/>
        <v>33</v>
      </c>
      <c r="B42" s="5" t="s">
        <v>66</v>
      </c>
      <c r="C42" s="5" t="s">
        <v>18</v>
      </c>
      <c r="D42" s="5">
        <v>99</v>
      </c>
      <c r="E42" s="5" t="s">
        <v>25</v>
      </c>
      <c r="F42" s="5" t="s">
        <v>14</v>
      </c>
      <c r="G42" s="5">
        <v>4</v>
      </c>
      <c r="H42" s="12"/>
      <c r="I42" s="6"/>
      <c r="J42" s="5"/>
      <c r="K42" s="5"/>
      <c r="L42" s="18"/>
      <c r="M42" s="18"/>
    </row>
    <row r="43" spans="1:13" x14ac:dyDescent="0.25">
      <c r="A43" s="4">
        <f t="shared" si="0"/>
        <v>34</v>
      </c>
      <c r="B43" s="5" t="s">
        <v>67</v>
      </c>
      <c r="C43" s="5" t="s">
        <v>18</v>
      </c>
      <c r="D43" s="5">
        <v>108</v>
      </c>
      <c r="E43" s="5" t="s">
        <v>25</v>
      </c>
      <c r="F43" s="5" t="s">
        <v>14</v>
      </c>
      <c r="G43" s="5">
        <v>4</v>
      </c>
      <c r="H43" s="12"/>
      <c r="I43" s="6"/>
      <c r="J43" s="5"/>
      <c r="K43" s="5"/>
      <c r="L43" s="18"/>
      <c r="M43" s="18"/>
    </row>
    <row r="44" spans="1:13" x14ac:dyDescent="0.25">
      <c r="A44" s="4">
        <f t="shared" si="0"/>
        <v>35</v>
      </c>
      <c r="B44" s="5" t="s">
        <v>40</v>
      </c>
      <c r="C44" s="5" t="s">
        <v>18</v>
      </c>
      <c r="D44" s="5">
        <v>103</v>
      </c>
      <c r="E44" s="5" t="s">
        <v>31</v>
      </c>
      <c r="F44" s="5" t="s">
        <v>14</v>
      </c>
      <c r="G44" s="5">
        <v>8</v>
      </c>
      <c r="H44" s="16"/>
      <c r="I44" s="6"/>
      <c r="J44" s="5"/>
      <c r="K44" s="5"/>
      <c r="L44" s="8"/>
      <c r="M44" s="18"/>
    </row>
    <row r="45" spans="1:13" x14ac:dyDescent="0.25">
      <c r="A45" s="4">
        <f t="shared" si="0"/>
        <v>36</v>
      </c>
      <c r="B45" s="5" t="s">
        <v>41</v>
      </c>
      <c r="C45" s="5" t="s">
        <v>18</v>
      </c>
      <c r="D45" s="5">
        <v>104</v>
      </c>
      <c r="E45" s="5" t="s">
        <v>31</v>
      </c>
      <c r="F45" s="5" t="s">
        <v>14</v>
      </c>
      <c r="G45" s="5">
        <v>20</v>
      </c>
      <c r="H45" s="16"/>
      <c r="I45" s="6"/>
      <c r="J45" s="5"/>
      <c r="K45" s="5"/>
      <c r="L45" s="13"/>
      <c r="M45" s="21"/>
    </row>
    <row r="46" spans="1:13" x14ac:dyDescent="0.25">
      <c r="A46" s="4">
        <f t="shared" si="0"/>
        <v>37</v>
      </c>
      <c r="B46" s="5" t="s">
        <v>41</v>
      </c>
      <c r="C46" s="5" t="s">
        <v>18</v>
      </c>
      <c r="D46" s="5">
        <v>104</v>
      </c>
      <c r="E46" s="5" t="s">
        <v>25</v>
      </c>
      <c r="F46" s="5" t="s">
        <v>14</v>
      </c>
      <c r="G46" s="5">
        <v>20</v>
      </c>
      <c r="H46" s="12"/>
      <c r="I46" s="6"/>
      <c r="J46" s="5"/>
      <c r="K46" s="5"/>
      <c r="L46" s="21"/>
      <c r="M46" s="21"/>
    </row>
    <row r="47" spans="1:13" x14ac:dyDescent="0.25">
      <c r="A47" s="4">
        <f t="shared" si="0"/>
        <v>38</v>
      </c>
      <c r="B47" s="5" t="s">
        <v>94</v>
      </c>
      <c r="C47" s="5" t="s">
        <v>18</v>
      </c>
      <c r="D47" s="5">
        <v>108</v>
      </c>
      <c r="E47" s="5" t="s">
        <v>31</v>
      </c>
      <c r="F47" s="5" t="s">
        <v>14</v>
      </c>
      <c r="G47" s="5">
        <v>4</v>
      </c>
      <c r="H47" s="16"/>
      <c r="I47" s="6"/>
      <c r="J47" s="5"/>
      <c r="K47" s="5"/>
      <c r="L47" s="8"/>
      <c r="M47" s="18"/>
    </row>
    <row r="48" spans="1:13" x14ac:dyDescent="0.25">
      <c r="A48" s="4">
        <f t="shared" si="0"/>
        <v>39</v>
      </c>
      <c r="B48" s="5" t="s">
        <v>68</v>
      </c>
      <c r="C48" s="5" t="s">
        <v>18</v>
      </c>
      <c r="D48" s="5">
        <v>105</v>
      </c>
      <c r="E48" s="5" t="s">
        <v>19</v>
      </c>
      <c r="F48" s="5" t="s">
        <v>14</v>
      </c>
      <c r="G48" s="5">
        <v>4</v>
      </c>
      <c r="H48" s="12"/>
      <c r="I48" s="2"/>
      <c r="J48" s="5"/>
      <c r="K48" s="5"/>
      <c r="L48" s="18"/>
      <c r="M48" s="18"/>
    </row>
    <row r="49" spans="1:13" x14ac:dyDescent="0.25">
      <c r="A49" s="4">
        <f t="shared" si="0"/>
        <v>40</v>
      </c>
      <c r="B49" s="5" t="s">
        <v>69</v>
      </c>
      <c r="C49" s="5" t="s">
        <v>18</v>
      </c>
      <c r="D49" s="5">
        <v>111</v>
      </c>
      <c r="E49" s="5" t="s">
        <v>25</v>
      </c>
      <c r="F49" s="5" t="s">
        <v>14</v>
      </c>
      <c r="G49" s="5">
        <v>4</v>
      </c>
      <c r="H49" s="12"/>
      <c r="I49" s="6"/>
      <c r="J49" s="5"/>
      <c r="K49" s="5"/>
      <c r="L49" s="18"/>
      <c r="M49" s="18"/>
    </row>
    <row r="50" spans="1:13" x14ac:dyDescent="0.25">
      <c r="A50" s="4">
        <f t="shared" si="0"/>
        <v>41</v>
      </c>
      <c r="B50" s="5" t="s">
        <v>70</v>
      </c>
      <c r="C50" s="5" t="s">
        <v>18</v>
      </c>
      <c r="D50" s="5">
        <v>107</v>
      </c>
      <c r="E50" s="5" t="s">
        <v>25</v>
      </c>
      <c r="F50" s="5" t="s">
        <v>14</v>
      </c>
      <c r="G50" s="5">
        <v>4</v>
      </c>
      <c r="H50" s="12"/>
      <c r="I50" s="6"/>
      <c r="J50" s="5"/>
      <c r="K50" s="5"/>
      <c r="L50" s="18"/>
      <c r="M50" s="18"/>
    </row>
    <row r="51" spans="1:13" x14ac:dyDescent="0.25">
      <c r="A51" s="4">
        <f t="shared" si="0"/>
        <v>42</v>
      </c>
      <c r="B51" s="5" t="s">
        <v>71</v>
      </c>
      <c r="C51" s="5" t="s">
        <v>18</v>
      </c>
      <c r="D51" s="5">
        <v>110</v>
      </c>
      <c r="E51" s="5" t="s">
        <v>25</v>
      </c>
      <c r="F51" s="5" t="s">
        <v>14</v>
      </c>
      <c r="G51" s="5">
        <v>80</v>
      </c>
      <c r="H51" s="12"/>
      <c r="I51" s="6"/>
      <c r="J51" s="5"/>
      <c r="K51" s="5"/>
      <c r="L51" s="18"/>
      <c r="M51" s="18"/>
    </row>
    <row r="52" spans="1:13" x14ac:dyDescent="0.25">
      <c r="A52" s="4">
        <f t="shared" si="0"/>
        <v>43</v>
      </c>
      <c r="B52" s="5" t="s">
        <v>104</v>
      </c>
      <c r="C52" s="5" t="s">
        <v>18</v>
      </c>
      <c r="D52" s="5">
        <v>114</v>
      </c>
      <c r="E52" s="5" t="s">
        <v>31</v>
      </c>
      <c r="F52" s="5" t="s">
        <v>14</v>
      </c>
      <c r="G52" s="5">
        <v>4</v>
      </c>
      <c r="H52" s="12"/>
      <c r="I52" s="6"/>
      <c r="J52" s="5"/>
      <c r="K52" s="5"/>
      <c r="L52" s="18"/>
      <c r="M52" s="18"/>
    </row>
    <row r="53" spans="1:13" x14ac:dyDescent="0.25">
      <c r="A53" s="4">
        <f t="shared" si="0"/>
        <v>44</v>
      </c>
      <c r="B53" s="5" t="s">
        <v>98</v>
      </c>
      <c r="C53" s="5" t="s">
        <v>18</v>
      </c>
      <c r="D53" s="5">
        <v>110</v>
      </c>
      <c r="E53" s="5" t="s">
        <v>31</v>
      </c>
      <c r="F53" s="5" t="s">
        <v>14</v>
      </c>
      <c r="G53" s="5">
        <v>4</v>
      </c>
      <c r="H53" s="16"/>
      <c r="I53" s="6"/>
      <c r="J53" s="5"/>
      <c r="K53" s="5"/>
      <c r="L53" s="8"/>
      <c r="M53" s="18"/>
    </row>
    <row r="54" spans="1:13" x14ac:dyDescent="0.25">
      <c r="A54" s="4">
        <f t="shared" si="0"/>
        <v>45</v>
      </c>
      <c r="B54" s="5" t="s">
        <v>98</v>
      </c>
      <c r="C54" s="5" t="s">
        <v>36</v>
      </c>
      <c r="D54" s="5">
        <v>110</v>
      </c>
      <c r="E54" s="5" t="s">
        <v>25</v>
      </c>
      <c r="F54" s="5" t="s">
        <v>14</v>
      </c>
      <c r="G54" s="5">
        <v>4</v>
      </c>
      <c r="H54" s="16"/>
      <c r="I54" s="6"/>
      <c r="J54" s="5"/>
      <c r="K54" s="5"/>
      <c r="L54" s="8"/>
      <c r="M54" s="18"/>
    </row>
    <row r="55" spans="1:13" x14ac:dyDescent="0.25">
      <c r="A55" s="4">
        <f t="shared" si="0"/>
        <v>46</v>
      </c>
      <c r="B55" s="5" t="s">
        <v>72</v>
      </c>
      <c r="C55" s="5" t="s">
        <v>18</v>
      </c>
      <c r="D55" s="5">
        <v>114</v>
      </c>
      <c r="E55" s="5" t="s">
        <v>25</v>
      </c>
      <c r="F55" s="5" t="s">
        <v>14</v>
      </c>
      <c r="G55" s="5">
        <v>4</v>
      </c>
      <c r="H55" s="12"/>
      <c r="I55" s="6"/>
      <c r="J55" s="5"/>
      <c r="K55" s="5"/>
      <c r="L55" s="18"/>
      <c r="M55" s="18"/>
    </row>
    <row r="56" spans="1:13" x14ac:dyDescent="0.25">
      <c r="A56" s="4">
        <f t="shared" si="0"/>
        <v>47</v>
      </c>
      <c r="B56" s="5" t="s">
        <v>73</v>
      </c>
      <c r="C56" s="5" t="s">
        <v>18</v>
      </c>
      <c r="D56" s="5">
        <v>116</v>
      </c>
      <c r="E56" s="5" t="s">
        <v>25</v>
      </c>
      <c r="F56" s="5" t="s">
        <v>14</v>
      </c>
      <c r="G56" s="5">
        <v>4</v>
      </c>
      <c r="H56" s="12"/>
      <c r="I56" s="6"/>
      <c r="J56" s="5"/>
      <c r="K56" s="5"/>
      <c r="L56" s="18"/>
      <c r="M56" s="18"/>
    </row>
    <row r="57" spans="1:13" ht="15.75" x14ac:dyDescent="0.25">
      <c r="A57" s="49" t="s">
        <v>42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10"/>
    </row>
    <row r="58" spans="1:13" ht="15.75" x14ac:dyDescent="0.25">
      <c r="A58" s="49" t="s">
        <v>43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11">
        <v>0.23</v>
      </c>
    </row>
    <row r="59" spans="1:13" ht="15.75" x14ac:dyDescent="0.25">
      <c r="A59" s="29" t="s">
        <v>44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1"/>
      <c r="M59" s="11"/>
    </row>
    <row r="60" spans="1:13" ht="34.5" customHeight="1" x14ac:dyDescent="0.25">
      <c r="A60" s="32" t="s">
        <v>121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</row>
  </sheetData>
  <sortState xmlns:xlrd2="http://schemas.microsoft.com/office/spreadsheetml/2017/richdata2" ref="B10:M56">
    <sortCondition ref="B10:B56"/>
  </sortState>
  <mergeCells count="21">
    <mergeCell ref="F4:F7"/>
    <mergeCell ref="A57:L57"/>
    <mergeCell ref="A58:L58"/>
    <mergeCell ref="K4:K7"/>
    <mergeCell ref="L4:L7"/>
    <mergeCell ref="A1:C1"/>
    <mergeCell ref="L1:M1"/>
    <mergeCell ref="A59:L59"/>
    <mergeCell ref="A60:M60"/>
    <mergeCell ref="C6:C7"/>
    <mergeCell ref="M4:M7"/>
    <mergeCell ref="A9:M9"/>
    <mergeCell ref="A3:M3"/>
    <mergeCell ref="A4:A7"/>
    <mergeCell ref="B4:B7"/>
    <mergeCell ref="D4:D7"/>
    <mergeCell ref="E4:E7"/>
    <mergeCell ref="G4:G7"/>
    <mergeCell ref="H4:H7"/>
    <mergeCell ref="I4:I7"/>
    <mergeCell ref="J4:J7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402F2-93A3-4D69-9049-284609BAA6A8}">
  <dimension ref="A1:M28"/>
  <sheetViews>
    <sheetView view="pageBreakPreview" zoomScaleNormal="100" zoomScaleSheetLayoutView="100" workbookViewId="0">
      <selection activeCell="C4" sqref="C4:C7"/>
    </sheetView>
  </sheetViews>
  <sheetFormatPr defaultRowHeight="15" x14ac:dyDescent="0.25"/>
  <cols>
    <col min="1" max="1" width="5.7109375" customWidth="1"/>
    <col min="2" max="2" width="20.85546875" customWidth="1"/>
    <col min="3" max="3" width="12.5703125" customWidth="1"/>
    <col min="4" max="5" width="9" customWidth="1"/>
    <col min="6" max="6" width="5" customWidth="1"/>
    <col min="7" max="7" width="5.42578125" customWidth="1"/>
    <col min="8" max="8" width="15" customWidth="1"/>
    <col min="9" max="9" width="21" customWidth="1"/>
    <col min="10" max="11" width="10" customWidth="1"/>
    <col min="12" max="12" width="12.5703125" customWidth="1"/>
    <col min="13" max="13" width="22" customWidth="1"/>
  </cols>
  <sheetData>
    <row r="1" spans="1:13" x14ac:dyDescent="0.25">
      <c r="A1" s="27" t="s">
        <v>122</v>
      </c>
      <c r="B1" s="27"/>
      <c r="C1" s="27"/>
      <c r="L1" s="28" t="s">
        <v>123</v>
      </c>
      <c r="M1" s="28"/>
    </row>
    <row r="2" spans="1:13" x14ac:dyDescent="0.25">
      <c r="A2" s="23"/>
      <c r="B2" s="23"/>
      <c r="C2" s="23"/>
      <c r="L2" s="24"/>
      <c r="M2" s="25" t="s">
        <v>120</v>
      </c>
    </row>
    <row r="3" spans="1:13" ht="21.75" thickBot="1" x14ac:dyDescent="0.3">
      <c r="A3" s="40" t="s">
        <v>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x14ac:dyDescent="0.25">
      <c r="A4" s="41" t="s">
        <v>1</v>
      </c>
      <c r="B4" s="44" t="s">
        <v>2</v>
      </c>
      <c r="C4" s="1" t="s">
        <v>3</v>
      </c>
      <c r="D4" s="44" t="s">
        <v>4</v>
      </c>
      <c r="E4" s="44" t="s">
        <v>5</v>
      </c>
      <c r="F4" s="47" t="s">
        <v>75</v>
      </c>
      <c r="G4" s="44" t="s">
        <v>6</v>
      </c>
      <c r="H4" s="44" t="s">
        <v>7</v>
      </c>
      <c r="I4" s="44" t="s">
        <v>8</v>
      </c>
      <c r="J4" s="44" t="s">
        <v>9</v>
      </c>
      <c r="K4" s="47" t="s">
        <v>10</v>
      </c>
      <c r="L4" s="50" t="s">
        <v>11</v>
      </c>
      <c r="M4" s="36" t="s">
        <v>12</v>
      </c>
    </row>
    <row r="5" spans="1:13" x14ac:dyDescent="0.25">
      <c r="A5" s="42"/>
      <c r="B5" s="45"/>
      <c r="C5" s="2" t="s">
        <v>13</v>
      </c>
      <c r="D5" s="45"/>
      <c r="E5" s="45"/>
      <c r="F5" s="48"/>
      <c r="G5" s="45"/>
      <c r="H5" s="45"/>
      <c r="I5" s="45"/>
      <c r="J5" s="45"/>
      <c r="K5" s="48"/>
      <c r="L5" s="51"/>
      <c r="M5" s="37"/>
    </row>
    <row r="6" spans="1:13" x14ac:dyDescent="0.25">
      <c r="A6" s="42"/>
      <c r="B6" s="45"/>
      <c r="C6" s="2" t="s">
        <v>15</v>
      </c>
      <c r="D6" s="45"/>
      <c r="E6" s="45"/>
      <c r="F6" s="48"/>
      <c r="G6" s="45"/>
      <c r="H6" s="45"/>
      <c r="I6" s="45"/>
      <c r="J6" s="45"/>
      <c r="K6" s="48"/>
      <c r="L6" s="51"/>
      <c r="M6" s="37"/>
    </row>
    <row r="7" spans="1:13" ht="15.75" thickBot="1" x14ac:dyDescent="0.3">
      <c r="A7" s="43"/>
      <c r="B7" s="46"/>
      <c r="C7" s="26" t="s">
        <v>16</v>
      </c>
      <c r="D7" s="46"/>
      <c r="E7" s="46"/>
      <c r="F7" s="35"/>
      <c r="G7" s="46"/>
      <c r="H7" s="46"/>
      <c r="I7" s="46"/>
      <c r="J7" s="46"/>
      <c r="K7" s="35"/>
      <c r="L7" s="52"/>
      <c r="M7" s="38"/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x14ac:dyDescent="0.25">
      <c r="A9" s="39" t="s">
        <v>105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 x14ac:dyDescent="0.25">
      <c r="A10" s="4">
        <v>1</v>
      </c>
      <c r="B10" s="5" t="s">
        <v>45</v>
      </c>
      <c r="C10" s="5" t="s">
        <v>18</v>
      </c>
      <c r="D10" s="5">
        <v>104</v>
      </c>
      <c r="E10" s="5" t="s">
        <v>19</v>
      </c>
      <c r="F10" s="5" t="s">
        <v>14</v>
      </c>
      <c r="G10" s="5">
        <v>4</v>
      </c>
      <c r="H10" s="12"/>
      <c r="I10" s="6"/>
      <c r="J10" s="5"/>
      <c r="K10" s="5"/>
      <c r="L10" s="7"/>
      <c r="M10" s="7"/>
    </row>
    <row r="11" spans="1:13" x14ac:dyDescent="0.25">
      <c r="A11" s="4">
        <f t="shared" ref="A11:A24" si="0">A10+1</f>
        <v>2</v>
      </c>
      <c r="B11" s="5" t="s">
        <v>46</v>
      </c>
      <c r="C11" s="5" t="s">
        <v>18</v>
      </c>
      <c r="D11" s="5" t="s">
        <v>47</v>
      </c>
      <c r="E11" s="5" t="s">
        <v>48</v>
      </c>
      <c r="F11" s="5" t="s">
        <v>14</v>
      </c>
      <c r="G11" s="5">
        <v>4</v>
      </c>
      <c r="H11" s="12"/>
      <c r="I11" s="6"/>
      <c r="J11" s="5"/>
      <c r="K11" s="5"/>
      <c r="L11" s="7"/>
      <c r="M11" s="7"/>
    </row>
    <row r="12" spans="1:13" x14ac:dyDescent="0.25">
      <c r="A12" s="4">
        <f t="shared" si="0"/>
        <v>3</v>
      </c>
      <c r="B12" s="5" t="s">
        <v>49</v>
      </c>
      <c r="C12" s="5" t="s">
        <v>18</v>
      </c>
      <c r="D12" s="5" t="s">
        <v>50</v>
      </c>
      <c r="E12" s="5" t="s">
        <v>19</v>
      </c>
      <c r="F12" s="5" t="s">
        <v>14</v>
      </c>
      <c r="G12" s="5">
        <v>40</v>
      </c>
      <c r="H12" s="12"/>
      <c r="I12" s="6"/>
      <c r="J12" s="5"/>
      <c r="K12" s="5"/>
      <c r="L12" s="7"/>
      <c r="M12" s="7"/>
    </row>
    <row r="13" spans="1:13" x14ac:dyDescent="0.25">
      <c r="A13" s="4">
        <f t="shared" si="0"/>
        <v>4</v>
      </c>
      <c r="B13" s="5" t="s">
        <v>51</v>
      </c>
      <c r="C13" s="5" t="s">
        <v>18</v>
      </c>
      <c r="D13" s="5">
        <v>113</v>
      </c>
      <c r="E13" s="5" t="s">
        <v>48</v>
      </c>
      <c r="F13" s="5" t="s">
        <v>14</v>
      </c>
      <c r="G13" s="5">
        <v>40</v>
      </c>
      <c r="H13" s="12"/>
      <c r="I13" s="6"/>
      <c r="J13" s="5"/>
      <c r="K13" s="5"/>
      <c r="L13" s="7"/>
      <c r="M13" s="7"/>
    </row>
    <row r="14" spans="1:13" x14ac:dyDescent="0.25">
      <c r="A14" s="4">
        <f t="shared" si="0"/>
        <v>5</v>
      </c>
      <c r="B14" s="5" t="s">
        <v>52</v>
      </c>
      <c r="C14" s="5" t="s">
        <v>18</v>
      </c>
      <c r="D14" s="5" t="s">
        <v>53</v>
      </c>
      <c r="E14" s="5" t="s">
        <v>19</v>
      </c>
      <c r="F14" s="5" t="s">
        <v>14</v>
      </c>
      <c r="G14" s="5">
        <v>40</v>
      </c>
      <c r="H14" s="12"/>
      <c r="I14" s="6"/>
      <c r="J14" s="5"/>
      <c r="K14" s="5"/>
      <c r="L14" s="7"/>
      <c r="M14" s="7"/>
    </row>
    <row r="15" spans="1:13" x14ac:dyDescent="0.25">
      <c r="A15" s="4">
        <f t="shared" si="0"/>
        <v>6</v>
      </c>
      <c r="B15" s="5" t="s">
        <v>54</v>
      </c>
      <c r="C15" s="5" t="s">
        <v>18</v>
      </c>
      <c r="D15" s="5" t="s">
        <v>53</v>
      </c>
      <c r="E15" s="5" t="s">
        <v>19</v>
      </c>
      <c r="F15" s="5" t="s">
        <v>14</v>
      </c>
      <c r="G15" s="5">
        <v>40</v>
      </c>
      <c r="H15" s="12"/>
      <c r="I15" s="6"/>
      <c r="J15" s="5"/>
      <c r="K15" s="5"/>
      <c r="L15" s="7"/>
      <c r="M15" s="7"/>
    </row>
    <row r="16" spans="1:13" x14ac:dyDescent="0.25">
      <c r="A16" s="4">
        <f t="shared" si="0"/>
        <v>7</v>
      </c>
      <c r="B16" s="5" t="s">
        <v>55</v>
      </c>
      <c r="C16" s="5" t="s">
        <v>18</v>
      </c>
      <c r="D16" s="5">
        <v>109</v>
      </c>
      <c r="E16" s="5" t="s">
        <v>48</v>
      </c>
      <c r="F16" s="5" t="s">
        <v>14</v>
      </c>
      <c r="G16" s="5">
        <v>20</v>
      </c>
      <c r="H16" s="12"/>
      <c r="I16" s="6"/>
      <c r="J16" s="5"/>
      <c r="K16" s="5"/>
      <c r="L16" s="7"/>
      <c r="M16" s="7"/>
    </row>
    <row r="17" spans="1:13" x14ac:dyDescent="0.25">
      <c r="A17" s="4">
        <f t="shared" si="0"/>
        <v>8</v>
      </c>
      <c r="B17" s="5" t="s">
        <v>56</v>
      </c>
      <c r="C17" s="5" t="s">
        <v>18</v>
      </c>
      <c r="D17" s="5" t="s">
        <v>57</v>
      </c>
      <c r="E17" s="5" t="s">
        <v>48</v>
      </c>
      <c r="F17" s="5" t="s">
        <v>14</v>
      </c>
      <c r="G17" s="5">
        <v>20</v>
      </c>
      <c r="H17" s="12"/>
      <c r="I17" s="6"/>
      <c r="J17" s="5"/>
      <c r="K17" s="5"/>
      <c r="L17" s="7"/>
      <c r="M17" s="7"/>
    </row>
    <row r="18" spans="1:13" x14ac:dyDescent="0.25">
      <c r="A18" s="4">
        <f t="shared" si="0"/>
        <v>9</v>
      </c>
      <c r="B18" s="5" t="s">
        <v>58</v>
      </c>
      <c r="C18" s="5" t="s">
        <v>18</v>
      </c>
      <c r="D18" s="5" t="s">
        <v>59</v>
      </c>
      <c r="E18" s="5" t="s">
        <v>48</v>
      </c>
      <c r="F18" s="5" t="s">
        <v>14</v>
      </c>
      <c r="G18" s="5">
        <v>16</v>
      </c>
      <c r="H18" s="12"/>
      <c r="I18" s="6"/>
      <c r="J18" s="5"/>
      <c r="K18" s="5"/>
      <c r="L18" s="7"/>
      <c r="M18" s="7"/>
    </row>
    <row r="19" spans="1:13" x14ac:dyDescent="0.25">
      <c r="A19" s="4">
        <f t="shared" si="0"/>
        <v>10</v>
      </c>
      <c r="B19" s="5" t="s">
        <v>60</v>
      </c>
      <c r="C19" s="5" t="s">
        <v>18</v>
      </c>
      <c r="D19" s="5" t="s">
        <v>59</v>
      </c>
      <c r="E19" s="5" t="s">
        <v>48</v>
      </c>
      <c r="F19" s="5" t="s">
        <v>14</v>
      </c>
      <c r="G19" s="5">
        <v>16</v>
      </c>
      <c r="H19" s="12"/>
      <c r="I19" s="6"/>
      <c r="J19" s="5"/>
      <c r="K19" s="5"/>
      <c r="L19" s="7"/>
      <c r="M19" s="7"/>
    </row>
    <row r="20" spans="1:13" x14ac:dyDescent="0.25">
      <c r="A20" s="4">
        <f t="shared" si="0"/>
        <v>11</v>
      </c>
      <c r="B20" s="5" t="s">
        <v>61</v>
      </c>
      <c r="C20" s="5" t="s">
        <v>18</v>
      </c>
      <c r="D20" s="5">
        <v>121</v>
      </c>
      <c r="E20" s="5" t="s">
        <v>48</v>
      </c>
      <c r="F20" s="5" t="s">
        <v>14</v>
      </c>
      <c r="G20" s="5">
        <v>80</v>
      </c>
      <c r="H20" s="12"/>
      <c r="I20" s="6"/>
      <c r="J20" s="5"/>
      <c r="K20" s="5"/>
      <c r="L20" s="7"/>
      <c r="M20" s="7"/>
    </row>
    <row r="21" spans="1:13" ht="27" customHeight="1" x14ac:dyDescent="0.25">
      <c r="A21" s="4">
        <f t="shared" si="0"/>
        <v>12</v>
      </c>
      <c r="B21" s="5" t="s">
        <v>109</v>
      </c>
      <c r="C21" s="5" t="s">
        <v>16</v>
      </c>
      <c r="D21" s="5" t="s">
        <v>106</v>
      </c>
      <c r="E21" s="5" t="s">
        <v>107</v>
      </c>
      <c r="F21" s="5" t="s">
        <v>14</v>
      </c>
      <c r="G21" s="5">
        <v>4</v>
      </c>
      <c r="H21" s="12"/>
      <c r="I21" s="6"/>
      <c r="J21" s="5"/>
      <c r="K21" s="5"/>
      <c r="L21" s="7"/>
      <c r="M21" s="7"/>
    </row>
    <row r="22" spans="1:13" ht="30" x14ac:dyDescent="0.25">
      <c r="A22" s="4">
        <f t="shared" si="0"/>
        <v>13</v>
      </c>
      <c r="B22" s="5" t="s">
        <v>108</v>
      </c>
      <c r="C22" s="5" t="s">
        <v>16</v>
      </c>
      <c r="D22" s="5" t="s">
        <v>106</v>
      </c>
      <c r="E22" s="5" t="s">
        <v>107</v>
      </c>
      <c r="F22" s="5" t="s">
        <v>14</v>
      </c>
      <c r="G22" s="5">
        <v>2</v>
      </c>
      <c r="H22" s="12"/>
      <c r="I22" s="6"/>
      <c r="J22" s="5"/>
      <c r="K22" s="5"/>
      <c r="L22" s="7"/>
      <c r="M22" s="7"/>
    </row>
    <row r="23" spans="1:13" ht="30" x14ac:dyDescent="0.25">
      <c r="A23" s="4">
        <f t="shared" si="0"/>
        <v>14</v>
      </c>
      <c r="B23" s="5" t="s">
        <v>113</v>
      </c>
      <c r="C23" s="5" t="s">
        <v>16</v>
      </c>
      <c r="D23" s="5" t="s">
        <v>110</v>
      </c>
      <c r="E23" s="5" t="s">
        <v>111</v>
      </c>
      <c r="F23" s="5" t="s">
        <v>14</v>
      </c>
      <c r="G23" s="5">
        <v>4</v>
      </c>
      <c r="H23" s="12"/>
      <c r="I23" s="6"/>
      <c r="J23" s="5"/>
      <c r="K23" s="5"/>
      <c r="L23" s="7"/>
      <c r="M23" s="7"/>
    </row>
    <row r="24" spans="1:13" ht="30" x14ac:dyDescent="0.25">
      <c r="A24" s="4">
        <f t="shared" si="0"/>
        <v>15</v>
      </c>
      <c r="B24" s="5" t="s">
        <v>112</v>
      </c>
      <c r="C24" s="5" t="s">
        <v>16</v>
      </c>
      <c r="D24" s="5" t="s">
        <v>110</v>
      </c>
      <c r="E24" s="5" t="s">
        <v>111</v>
      </c>
      <c r="F24" s="5" t="s">
        <v>14</v>
      </c>
      <c r="G24" s="5">
        <v>2</v>
      </c>
      <c r="H24" s="12"/>
      <c r="I24" s="6"/>
      <c r="J24" s="5"/>
      <c r="K24" s="5"/>
      <c r="L24" s="7"/>
      <c r="M24" s="7"/>
    </row>
    <row r="25" spans="1:13" ht="15.75" x14ac:dyDescent="0.25">
      <c r="A25" s="49" t="s">
        <v>42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10"/>
    </row>
    <row r="26" spans="1:13" ht="15.75" x14ac:dyDescent="0.25">
      <c r="A26" s="49" t="s">
        <v>43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11">
        <v>0.23</v>
      </c>
    </row>
    <row r="27" spans="1:13" ht="15.75" x14ac:dyDescent="0.25">
      <c r="A27" s="29" t="s">
        <v>44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1"/>
      <c r="M27" s="11"/>
    </row>
    <row r="28" spans="1:13" ht="34.5" customHeight="1" x14ac:dyDescent="0.25">
      <c r="A28" s="32" t="s">
        <v>121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</sheetData>
  <sortState xmlns:xlrd2="http://schemas.microsoft.com/office/spreadsheetml/2017/richdata2" ref="B10:M24">
    <sortCondition ref="B10:B24"/>
  </sortState>
  <mergeCells count="20">
    <mergeCell ref="A1:C1"/>
    <mergeCell ref="L1:M1"/>
    <mergeCell ref="A3:M3"/>
    <mergeCell ref="A27:L27"/>
    <mergeCell ref="A25:L25"/>
    <mergeCell ref="A26:L26"/>
    <mergeCell ref="K4:K7"/>
    <mergeCell ref="L4:L7"/>
    <mergeCell ref="A9:M9"/>
    <mergeCell ref="A28:M28"/>
    <mergeCell ref="H4:H7"/>
    <mergeCell ref="I4:I7"/>
    <mergeCell ref="J4:J7"/>
    <mergeCell ref="F4:F7"/>
    <mergeCell ref="M4:M7"/>
    <mergeCell ref="A4:A7"/>
    <mergeCell ref="B4:B7"/>
    <mergeCell ref="D4:D7"/>
    <mergeCell ref="E4:E7"/>
    <mergeCell ref="G4:G7"/>
  </mergeCells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7091F-686A-4B39-BDAA-87DEEBF1B193}">
  <dimension ref="A1:M58"/>
  <sheetViews>
    <sheetView view="pageBreakPreview" zoomScale="90" zoomScaleNormal="100" zoomScaleSheetLayoutView="90" workbookViewId="0">
      <selection activeCell="L25" sqref="L25"/>
    </sheetView>
  </sheetViews>
  <sheetFormatPr defaultRowHeight="15" x14ac:dyDescent="0.25"/>
  <cols>
    <col min="1" max="1" width="5.7109375" customWidth="1"/>
    <col min="2" max="2" width="17.140625" customWidth="1"/>
    <col min="3" max="3" width="10.140625" customWidth="1"/>
    <col min="4" max="5" width="9" customWidth="1"/>
    <col min="6" max="6" width="5.85546875" customWidth="1"/>
    <col min="7" max="7" width="5.42578125" customWidth="1"/>
    <col min="8" max="8" width="12" customWidth="1"/>
    <col min="9" max="9" width="17.85546875" customWidth="1"/>
    <col min="10" max="11" width="10" customWidth="1"/>
    <col min="12" max="12" width="12.5703125" customWidth="1"/>
    <col min="13" max="13" width="22" customWidth="1"/>
  </cols>
  <sheetData>
    <row r="1" spans="1:13" x14ac:dyDescent="0.25">
      <c r="A1" s="27" t="s">
        <v>122</v>
      </c>
      <c r="B1" s="27"/>
      <c r="C1" s="27"/>
      <c r="L1" s="28" t="s">
        <v>124</v>
      </c>
      <c r="M1" s="28"/>
    </row>
    <row r="2" spans="1:13" x14ac:dyDescent="0.25">
      <c r="A2" s="23"/>
      <c r="B2" s="23"/>
      <c r="C2" s="23"/>
      <c r="L2" s="24"/>
      <c r="M2" s="25" t="s">
        <v>120</v>
      </c>
    </row>
    <row r="3" spans="1:13" ht="21.75" thickBot="1" x14ac:dyDescent="0.3">
      <c r="A3" s="40" t="s">
        <v>74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x14ac:dyDescent="0.25">
      <c r="A4" s="41" t="s">
        <v>1</v>
      </c>
      <c r="B4" s="44" t="s">
        <v>2</v>
      </c>
      <c r="C4" s="1" t="s">
        <v>3</v>
      </c>
      <c r="D4" s="44" t="s">
        <v>4</v>
      </c>
      <c r="E4" s="44" t="s">
        <v>5</v>
      </c>
      <c r="F4" s="47" t="s">
        <v>75</v>
      </c>
      <c r="G4" s="44" t="s">
        <v>6</v>
      </c>
      <c r="H4" s="44" t="s">
        <v>7</v>
      </c>
      <c r="I4" s="44" t="s">
        <v>8</v>
      </c>
      <c r="J4" s="44" t="s">
        <v>9</v>
      </c>
      <c r="K4" s="47" t="s">
        <v>10</v>
      </c>
      <c r="L4" s="50" t="s">
        <v>76</v>
      </c>
      <c r="M4" s="36" t="s">
        <v>12</v>
      </c>
    </row>
    <row r="5" spans="1:13" x14ac:dyDescent="0.25">
      <c r="A5" s="42"/>
      <c r="B5" s="45"/>
      <c r="C5" s="2" t="s">
        <v>13</v>
      </c>
      <c r="D5" s="45"/>
      <c r="E5" s="45"/>
      <c r="F5" s="48"/>
      <c r="G5" s="45"/>
      <c r="H5" s="45"/>
      <c r="I5" s="45"/>
      <c r="J5" s="45"/>
      <c r="K5" s="48"/>
      <c r="L5" s="51"/>
      <c r="M5" s="37"/>
    </row>
    <row r="6" spans="1:13" x14ac:dyDescent="0.25">
      <c r="A6" s="42"/>
      <c r="B6" s="45"/>
      <c r="C6" s="34" t="s">
        <v>15</v>
      </c>
      <c r="D6" s="45"/>
      <c r="E6" s="45"/>
      <c r="F6" s="48"/>
      <c r="G6" s="45"/>
      <c r="H6" s="45"/>
      <c r="I6" s="45"/>
      <c r="J6" s="45"/>
      <c r="K6" s="48"/>
      <c r="L6" s="51"/>
      <c r="M6" s="37"/>
    </row>
    <row r="7" spans="1:13" ht="15.75" thickBot="1" x14ac:dyDescent="0.3">
      <c r="A7" s="43"/>
      <c r="B7" s="46"/>
      <c r="C7" s="35"/>
      <c r="D7" s="46"/>
      <c r="E7" s="46"/>
      <c r="F7" s="35"/>
      <c r="G7" s="46"/>
      <c r="H7" s="46"/>
      <c r="I7" s="46"/>
      <c r="J7" s="46"/>
      <c r="K7" s="35"/>
      <c r="L7" s="52"/>
      <c r="M7" s="38"/>
    </row>
    <row r="8" spans="1:13" x14ac:dyDescent="0.25">
      <c r="A8" s="3">
        <v>1</v>
      </c>
      <c r="B8" s="3">
        <f>A8+1</f>
        <v>2</v>
      </c>
      <c r="C8" s="3">
        <f t="shared" ref="C8:D8" si="0">B8+1</f>
        <v>3</v>
      </c>
      <c r="D8" s="3">
        <f t="shared" si="0"/>
        <v>4</v>
      </c>
      <c r="E8" s="3">
        <f t="shared" ref="E8:F8" si="1">D8+1</f>
        <v>5</v>
      </c>
      <c r="F8" s="3">
        <f t="shared" si="1"/>
        <v>6</v>
      </c>
      <c r="G8" s="3">
        <f t="shared" ref="G8:H8" si="2">F8+1</f>
        <v>7</v>
      </c>
      <c r="H8" s="3">
        <f t="shared" si="2"/>
        <v>8</v>
      </c>
      <c r="I8" s="3">
        <f t="shared" ref="I8:J8" si="3">H8+1</f>
        <v>9</v>
      </c>
      <c r="J8" s="3">
        <f t="shared" si="3"/>
        <v>10</v>
      </c>
      <c r="K8" s="3">
        <f t="shared" ref="K8:L8" si="4">J8+1</f>
        <v>11</v>
      </c>
      <c r="L8" s="3">
        <f t="shared" si="4"/>
        <v>12</v>
      </c>
      <c r="M8" s="3">
        <f t="shared" ref="M8" si="5">L8+1</f>
        <v>13</v>
      </c>
    </row>
    <row r="9" spans="1:13" x14ac:dyDescent="0.25">
      <c r="A9" s="39" t="s">
        <v>103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 x14ac:dyDescent="0.25">
      <c r="A10" s="5">
        <v>1</v>
      </c>
      <c r="B10" s="5" t="s">
        <v>20</v>
      </c>
      <c r="C10" s="5" t="s">
        <v>77</v>
      </c>
      <c r="D10" s="5">
        <v>82</v>
      </c>
      <c r="E10" s="5" t="s">
        <v>19</v>
      </c>
      <c r="F10" s="5" t="s">
        <v>14</v>
      </c>
      <c r="G10" s="5">
        <v>8</v>
      </c>
      <c r="H10" s="16"/>
      <c r="I10" s="6"/>
      <c r="J10" s="5"/>
      <c r="K10" s="5"/>
      <c r="L10" s="8"/>
      <c r="M10" s="8"/>
    </row>
    <row r="11" spans="1:13" x14ac:dyDescent="0.25">
      <c r="A11" s="5">
        <f t="shared" ref="A11:A54" si="6">A10+1</f>
        <v>2</v>
      </c>
      <c r="B11" s="5" t="s">
        <v>21</v>
      </c>
      <c r="C11" s="5" t="s">
        <v>77</v>
      </c>
      <c r="D11" s="5">
        <v>84</v>
      </c>
      <c r="E11" s="5" t="s">
        <v>19</v>
      </c>
      <c r="F11" s="5" t="s">
        <v>14</v>
      </c>
      <c r="G11" s="5">
        <v>4</v>
      </c>
      <c r="H11" s="16"/>
      <c r="I11" s="6"/>
      <c r="J11" s="5"/>
      <c r="K11" s="5"/>
      <c r="L11" s="8"/>
      <c r="M11" s="8"/>
    </row>
    <row r="12" spans="1:13" x14ac:dyDescent="0.25">
      <c r="A12" s="5">
        <f t="shared" si="6"/>
        <v>3</v>
      </c>
      <c r="B12" s="5" t="s">
        <v>22</v>
      </c>
      <c r="C12" s="5" t="s">
        <v>77</v>
      </c>
      <c r="D12" s="5">
        <v>88</v>
      </c>
      <c r="E12" s="5" t="s">
        <v>25</v>
      </c>
      <c r="F12" s="5" t="s">
        <v>14</v>
      </c>
      <c r="G12" s="5">
        <v>16</v>
      </c>
      <c r="H12" s="16"/>
      <c r="I12" s="6"/>
      <c r="J12" s="5"/>
      <c r="K12" s="5"/>
      <c r="L12" s="8"/>
      <c r="M12" s="8"/>
    </row>
    <row r="13" spans="1:13" x14ac:dyDescent="0.25">
      <c r="A13" s="5">
        <f t="shared" si="6"/>
        <v>4</v>
      </c>
      <c r="B13" s="5" t="s">
        <v>24</v>
      </c>
      <c r="C13" s="5" t="s">
        <v>77</v>
      </c>
      <c r="D13" s="5">
        <v>88</v>
      </c>
      <c r="E13" s="5" t="s">
        <v>25</v>
      </c>
      <c r="F13" s="5" t="s">
        <v>14</v>
      </c>
      <c r="G13" s="5">
        <v>40</v>
      </c>
      <c r="H13" s="6"/>
      <c r="I13" s="6"/>
      <c r="J13" s="5"/>
      <c r="K13" s="5"/>
      <c r="L13" s="8"/>
      <c r="M13" s="8"/>
    </row>
    <row r="14" spans="1:13" x14ac:dyDescent="0.25">
      <c r="A14" s="5">
        <f t="shared" si="6"/>
        <v>5</v>
      </c>
      <c r="B14" s="5" t="s">
        <v>26</v>
      </c>
      <c r="C14" s="5" t="s">
        <v>77</v>
      </c>
      <c r="D14" s="5">
        <v>88</v>
      </c>
      <c r="E14" s="5" t="s">
        <v>19</v>
      </c>
      <c r="F14" s="5" t="s">
        <v>14</v>
      </c>
      <c r="G14" s="5">
        <v>16</v>
      </c>
      <c r="H14" s="6"/>
      <c r="I14" s="6"/>
      <c r="J14" s="5"/>
      <c r="K14" s="5"/>
      <c r="L14" s="8"/>
      <c r="M14" s="8"/>
    </row>
    <row r="15" spans="1:13" x14ac:dyDescent="0.25">
      <c r="A15" s="5">
        <f t="shared" si="6"/>
        <v>6</v>
      </c>
      <c r="B15" s="5" t="s">
        <v>27</v>
      </c>
      <c r="C15" s="5" t="s">
        <v>77</v>
      </c>
      <c r="D15" s="5">
        <v>85</v>
      </c>
      <c r="E15" s="5" t="s">
        <v>31</v>
      </c>
      <c r="F15" s="5" t="s">
        <v>14</v>
      </c>
      <c r="G15" s="5">
        <v>4</v>
      </c>
      <c r="H15" s="6"/>
      <c r="I15" s="6"/>
      <c r="J15" s="5"/>
      <c r="K15" s="5"/>
      <c r="L15" s="8"/>
      <c r="M15" s="8"/>
    </row>
    <row r="16" spans="1:13" x14ac:dyDescent="0.25">
      <c r="A16" s="5">
        <f t="shared" si="6"/>
        <v>7</v>
      </c>
      <c r="B16" s="5" t="s">
        <v>28</v>
      </c>
      <c r="C16" s="5" t="s">
        <v>77</v>
      </c>
      <c r="D16" s="5">
        <v>88</v>
      </c>
      <c r="E16" s="5" t="s">
        <v>25</v>
      </c>
      <c r="F16" s="5" t="s">
        <v>14</v>
      </c>
      <c r="G16" s="5">
        <v>60</v>
      </c>
      <c r="H16" s="16"/>
      <c r="I16" s="6"/>
      <c r="J16" s="5"/>
      <c r="K16" s="5"/>
      <c r="L16" s="8"/>
      <c r="M16" s="8"/>
    </row>
    <row r="17" spans="1:13" x14ac:dyDescent="0.25">
      <c r="A17" s="5">
        <f t="shared" si="6"/>
        <v>8</v>
      </c>
      <c r="B17" s="5" t="s">
        <v>29</v>
      </c>
      <c r="C17" s="5" t="s">
        <v>77</v>
      </c>
      <c r="D17" s="5">
        <v>91</v>
      </c>
      <c r="E17" s="5" t="s">
        <v>31</v>
      </c>
      <c r="F17" s="5" t="s">
        <v>14</v>
      </c>
      <c r="G17" s="5">
        <v>180</v>
      </c>
      <c r="H17" s="6"/>
      <c r="I17" s="6"/>
      <c r="J17" s="5"/>
      <c r="K17" s="5"/>
      <c r="L17" s="8"/>
      <c r="M17" s="8"/>
    </row>
    <row r="18" spans="1:13" x14ac:dyDescent="0.25">
      <c r="A18" s="5">
        <f t="shared" si="6"/>
        <v>9</v>
      </c>
      <c r="B18" s="5" t="s">
        <v>91</v>
      </c>
      <c r="C18" s="5" t="s">
        <v>77</v>
      </c>
      <c r="D18" s="5">
        <v>96</v>
      </c>
      <c r="E18" s="5" t="s">
        <v>25</v>
      </c>
      <c r="F18" s="5" t="s">
        <v>14</v>
      </c>
      <c r="G18" s="5">
        <v>12</v>
      </c>
      <c r="H18" s="2"/>
      <c r="I18" s="2"/>
      <c r="J18" s="5"/>
      <c r="K18" s="5"/>
      <c r="L18" s="15"/>
      <c r="M18" s="8"/>
    </row>
    <row r="19" spans="1:13" x14ac:dyDescent="0.25">
      <c r="A19" s="5">
        <f t="shared" si="6"/>
        <v>10</v>
      </c>
      <c r="B19" s="5" t="s">
        <v>30</v>
      </c>
      <c r="C19" s="5" t="s">
        <v>77</v>
      </c>
      <c r="D19" s="5">
        <v>91</v>
      </c>
      <c r="E19" s="5" t="s">
        <v>25</v>
      </c>
      <c r="F19" s="5" t="s">
        <v>14</v>
      </c>
      <c r="G19" s="5">
        <v>150</v>
      </c>
      <c r="H19" s="6"/>
      <c r="I19" s="6"/>
      <c r="J19" s="5"/>
      <c r="K19" s="5"/>
      <c r="L19" s="8"/>
      <c r="M19" s="8"/>
    </row>
    <row r="20" spans="1:13" x14ac:dyDescent="0.25">
      <c r="A20" s="5">
        <f t="shared" si="6"/>
        <v>11</v>
      </c>
      <c r="B20" s="5" t="s">
        <v>32</v>
      </c>
      <c r="C20" s="5" t="s">
        <v>77</v>
      </c>
      <c r="D20" s="5">
        <v>96</v>
      </c>
      <c r="E20" s="5" t="s">
        <v>31</v>
      </c>
      <c r="F20" s="5" t="s">
        <v>14</v>
      </c>
      <c r="G20" s="5">
        <v>60</v>
      </c>
      <c r="H20" s="16"/>
      <c r="I20" s="6"/>
      <c r="J20" s="5"/>
      <c r="K20" s="5"/>
      <c r="L20" s="8"/>
      <c r="M20" s="8"/>
    </row>
    <row r="21" spans="1:13" x14ac:dyDescent="0.25">
      <c r="A21" s="5">
        <f t="shared" si="6"/>
        <v>12</v>
      </c>
      <c r="B21" s="5" t="s">
        <v>79</v>
      </c>
      <c r="C21" s="5" t="s">
        <v>77</v>
      </c>
      <c r="D21" s="5">
        <v>95</v>
      </c>
      <c r="E21" s="5" t="s">
        <v>78</v>
      </c>
      <c r="F21" s="5" t="s">
        <v>14</v>
      </c>
      <c r="G21" s="5">
        <v>4</v>
      </c>
      <c r="H21" s="6"/>
      <c r="I21" s="6"/>
      <c r="J21" s="5"/>
      <c r="K21" s="5"/>
      <c r="L21" s="8"/>
      <c r="M21" s="8"/>
    </row>
    <row r="22" spans="1:13" x14ac:dyDescent="0.25">
      <c r="A22" s="5">
        <f t="shared" si="6"/>
        <v>13</v>
      </c>
      <c r="B22" s="5" t="s">
        <v>33</v>
      </c>
      <c r="C22" s="5" t="s">
        <v>77</v>
      </c>
      <c r="D22" s="5">
        <v>97</v>
      </c>
      <c r="E22" s="5" t="s">
        <v>78</v>
      </c>
      <c r="F22" s="5" t="s">
        <v>14</v>
      </c>
      <c r="G22" s="5">
        <v>60</v>
      </c>
      <c r="H22" s="6"/>
      <c r="I22" s="6"/>
      <c r="J22" s="5"/>
      <c r="K22" s="5"/>
      <c r="L22" s="8"/>
      <c r="M22" s="8"/>
    </row>
    <row r="23" spans="1:13" x14ac:dyDescent="0.25">
      <c r="A23" s="5">
        <f t="shared" si="6"/>
        <v>14</v>
      </c>
      <c r="B23" s="5" t="s">
        <v>80</v>
      </c>
      <c r="C23" s="5" t="s">
        <v>77</v>
      </c>
      <c r="D23" s="5">
        <v>98</v>
      </c>
      <c r="E23" s="5" t="s">
        <v>78</v>
      </c>
      <c r="F23" s="5" t="s">
        <v>14</v>
      </c>
      <c r="G23" s="5">
        <v>4</v>
      </c>
      <c r="H23" s="16"/>
      <c r="I23" s="6"/>
      <c r="J23" s="5"/>
      <c r="K23" s="5"/>
      <c r="L23" s="8"/>
      <c r="M23" s="8"/>
    </row>
    <row r="24" spans="1:13" x14ac:dyDescent="0.25">
      <c r="A24" s="5">
        <f t="shared" si="6"/>
        <v>15</v>
      </c>
      <c r="B24" s="5" t="s">
        <v>34</v>
      </c>
      <c r="C24" s="5" t="s">
        <v>77</v>
      </c>
      <c r="D24" s="5">
        <v>99</v>
      </c>
      <c r="E24" s="5" t="s">
        <v>31</v>
      </c>
      <c r="F24" s="5" t="s">
        <v>14</v>
      </c>
      <c r="G24" s="5">
        <v>8</v>
      </c>
      <c r="H24" s="6"/>
      <c r="I24" s="6"/>
      <c r="J24" s="5"/>
      <c r="K24" s="5"/>
      <c r="L24" s="8"/>
      <c r="M24" s="8"/>
    </row>
    <row r="25" spans="1:13" x14ac:dyDescent="0.25">
      <c r="A25" s="5">
        <f t="shared" si="6"/>
        <v>16</v>
      </c>
      <c r="B25" s="5" t="s">
        <v>63</v>
      </c>
      <c r="C25" s="5" t="s">
        <v>77</v>
      </c>
      <c r="D25" s="5">
        <v>96</v>
      </c>
      <c r="E25" s="5" t="s">
        <v>31</v>
      </c>
      <c r="F25" s="5" t="s">
        <v>14</v>
      </c>
      <c r="G25" s="5">
        <v>20</v>
      </c>
      <c r="H25" s="6"/>
      <c r="I25" s="6"/>
      <c r="J25" s="5"/>
      <c r="K25" s="5"/>
      <c r="L25" s="8"/>
      <c r="M25" s="8"/>
    </row>
    <row r="26" spans="1:13" x14ac:dyDescent="0.25">
      <c r="A26" s="5">
        <f t="shared" si="6"/>
        <v>17</v>
      </c>
      <c r="B26" s="5" t="s">
        <v>64</v>
      </c>
      <c r="C26" s="5" t="s">
        <v>77</v>
      </c>
      <c r="D26" s="5">
        <v>102</v>
      </c>
      <c r="E26" s="5" t="s">
        <v>25</v>
      </c>
      <c r="F26" s="5" t="s">
        <v>14</v>
      </c>
      <c r="G26" s="5">
        <v>4</v>
      </c>
      <c r="H26" s="14"/>
      <c r="I26" s="6"/>
      <c r="J26" s="5"/>
      <c r="K26" s="5"/>
      <c r="L26" s="8"/>
      <c r="M26" s="8"/>
    </row>
    <row r="27" spans="1:13" x14ac:dyDescent="0.25">
      <c r="A27" s="5">
        <f t="shared" si="6"/>
        <v>18</v>
      </c>
      <c r="B27" s="5" t="s">
        <v>96</v>
      </c>
      <c r="C27" s="5" t="s">
        <v>77</v>
      </c>
      <c r="D27" s="5">
        <v>103</v>
      </c>
      <c r="E27" s="5" t="s">
        <v>31</v>
      </c>
      <c r="F27" s="5" t="s">
        <v>14</v>
      </c>
      <c r="G27" s="5">
        <v>20</v>
      </c>
      <c r="H27" s="6"/>
      <c r="I27" s="6"/>
      <c r="J27" s="5"/>
      <c r="K27" s="5"/>
      <c r="L27" s="8"/>
      <c r="M27" s="8"/>
    </row>
    <row r="28" spans="1:13" x14ac:dyDescent="0.25">
      <c r="A28" s="5">
        <f t="shared" si="6"/>
        <v>19</v>
      </c>
      <c r="B28" s="9" t="s">
        <v>65</v>
      </c>
      <c r="C28" s="5" t="s">
        <v>77</v>
      </c>
      <c r="D28" s="5">
        <v>100</v>
      </c>
      <c r="E28" s="5" t="s">
        <v>25</v>
      </c>
      <c r="F28" s="5" t="s">
        <v>14</v>
      </c>
      <c r="G28" s="5">
        <v>4</v>
      </c>
      <c r="H28" s="6"/>
      <c r="I28" s="6"/>
      <c r="J28" s="5"/>
      <c r="K28" s="5"/>
      <c r="L28" s="8"/>
      <c r="M28" s="8"/>
    </row>
    <row r="29" spans="1:13" x14ac:dyDescent="0.25">
      <c r="A29" s="5">
        <f t="shared" si="6"/>
        <v>20</v>
      </c>
      <c r="B29" s="5" t="s">
        <v>65</v>
      </c>
      <c r="C29" s="5" t="s">
        <v>77</v>
      </c>
      <c r="D29" s="5">
        <v>100</v>
      </c>
      <c r="E29" s="5" t="s">
        <v>25</v>
      </c>
      <c r="F29" s="5" t="s">
        <v>14</v>
      </c>
      <c r="G29" s="5">
        <v>4</v>
      </c>
      <c r="H29" s="14"/>
      <c r="I29" s="6"/>
      <c r="J29" s="5"/>
      <c r="K29" s="5"/>
      <c r="L29" s="8"/>
      <c r="M29" s="8"/>
    </row>
    <row r="30" spans="1:13" x14ac:dyDescent="0.25">
      <c r="A30" s="5">
        <f t="shared" si="6"/>
        <v>21</v>
      </c>
      <c r="B30" s="5" t="s">
        <v>35</v>
      </c>
      <c r="C30" s="5" t="s">
        <v>77</v>
      </c>
      <c r="D30" s="5">
        <v>94</v>
      </c>
      <c r="E30" s="5" t="s">
        <v>81</v>
      </c>
      <c r="F30" s="5" t="s">
        <v>14</v>
      </c>
      <c r="G30" s="5">
        <v>4</v>
      </c>
      <c r="H30" s="6"/>
      <c r="I30" s="6"/>
      <c r="J30" s="5"/>
      <c r="K30" s="5"/>
      <c r="L30" s="8"/>
      <c r="M30" s="8"/>
    </row>
    <row r="31" spans="1:13" x14ac:dyDescent="0.25">
      <c r="A31" s="5">
        <f t="shared" si="6"/>
        <v>22</v>
      </c>
      <c r="B31" s="5" t="s">
        <v>35</v>
      </c>
      <c r="C31" s="5" t="s">
        <v>82</v>
      </c>
      <c r="D31" s="5">
        <v>91</v>
      </c>
      <c r="E31" s="5" t="s">
        <v>78</v>
      </c>
      <c r="F31" s="5" t="s">
        <v>14</v>
      </c>
      <c r="G31" s="5">
        <v>12</v>
      </c>
      <c r="H31" s="6"/>
      <c r="I31" s="6"/>
      <c r="J31" s="5"/>
      <c r="K31" s="5"/>
      <c r="L31" s="8"/>
      <c r="M31" s="8"/>
    </row>
    <row r="32" spans="1:13" x14ac:dyDescent="0.25">
      <c r="A32" s="5">
        <f t="shared" si="6"/>
        <v>23</v>
      </c>
      <c r="B32" s="5" t="s">
        <v>83</v>
      </c>
      <c r="C32" s="5" t="s">
        <v>77</v>
      </c>
      <c r="D32" s="5">
        <v>95</v>
      </c>
      <c r="E32" s="5" t="s">
        <v>81</v>
      </c>
      <c r="F32" s="5" t="s">
        <v>14</v>
      </c>
      <c r="G32" s="5">
        <v>8</v>
      </c>
      <c r="H32" s="6"/>
      <c r="I32" s="6"/>
      <c r="J32" s="5"/>
      <c r="K32" s="5"/>
      <c r="L32" s="13"/>
      <c r="M32" s="13"/>
    </row>
    <row r="33" spans="1:13" x14ac:dyDescent="0.25">
      <c r="A33" s="5">
        <f t="shared" si="6"/>
        <v>24</v>
      </c>
      <c r="B33" s="9" t="s">
        <v>83</v>
      </c>
      <c r="C33" s="9" t="s">
        <v>93</v>
      </c>
      <c r="D33" s="5">
        <v>95</v>
      </c>
      <c r="E33" s="5" t="s">
        <v>81</v>
      </c>
      <c r="F33" s="5" t="s">
        <v>14</v>
      </c>
      <c r="G33" s="5">
        <v>20</v>
      </c>
      <c r="H33" s="6"/>
      <c r="I33" s="6"/>
      <c r="J33" s="5"/>
      <c r="K33" s="5"/>
      <c r="L33" s="13"/>
      <c r="M33" s="13"/>
    </row>
    <row r="34" spans="1:13" x14ac:dyDescent="0.25">
      <c r="A34" s="5">
        <f t="shared" si="6"/>
        <v>25</v>
      </c>
      <c r="B34" s="5" t="s">
        <v>37</v>
      </c>
      <c r="C34" s="5" t="s">
        <v>77</v>
      </c>
      <c r="D34" s="5">
        <v>98</v>
      </c>
      <c r="E34" s="5" t="s">
        <v>81</v>
      </c>
      <c r="F34" s="5" t="s">
        <v>14</v>
      </c>
      <c r="G34" s="5">
        <v>12</v>
      </c>
      <c r="H34" s="6"/>
      <c r="I34" s="6"/>
      <c r="J34" s="5"/>
      <c r="K34" s="5"/>
      <c r="L34" s="8"/>
      <c r="M34" s="8"/>
    </row>
    <row r="35" spans="1:13" x14ac:dyDescent="0.25">
      <c r="A35" s="5">
        <f t="shared" si="6"/>
        <v>26</v>
      </c>
      <c r="B35" s="5" t="s">
        <v>37</v>
      </c>
      <c r="C35" s="5" t="s">
        <v>82</v>
      </c>
      <c r="D35" s="5">
        <v>98</v>
      </c>
      <c r="E35" s="5" t="s">
        <v>81</v>
      </c>
      <c r="F35" s="5" t="s">
        <v>14</v>
      </c>
      <c r="G35" s="5">
        <v>8</v>
      </c>
      <c r="H35" s="6"/>
      <c r="I35" s="6"/>
      <c r="J35" s="5"/>
      <c r="K35" s="5"/>
      <c r="L35" s="8"/>
      <c r="M35" s="8"/>
    </row>
    <row r="36" spans="1:13" x14ac:dyDescent="0.25">
      <c r="A36" s="5">
        <f t="shared" si="6"/>
        <v>27</v>
      </c>
      <c r="B36" s="5" t="s">
        <v>97</v>
      </c>
      <c r="C36" s="2" t="s">
        <v>77</v>
      </c>
      <c r="D36" s="5">
        <v>95</v>
      </c>
      <c r="E36" s="5" t="s">
        <v>78</v>
      </c>
      <c r="F36" s="5" t="s">
        <v>14</v>
      </c>
      <c r="G36" s="5">
        <v>4</v>
      </c>
      <c r="H36" s="12"/>
      <c r="I36" s="6"/>
      <c r="J36" s="5"/>
      <c r="K36" s="5"/>
      <c r="L36" s="18"/>
      <c r="M36" s="18"/>
    </row>
    <row r="37" spans="1:13" x14ac:dyDescent="0.25">
      <c r="A37" s="5">
        <f t="shared" si="6"/>
        <v>28</v>
      </c>
      <c r="B37" s="5" t="s">
        <v>97</v>
      </c>
      <c r="C37" s="5" t="s">
        <v>82</v>
      </c>
      <c r="D37" s="5">
        <v>95</v>
      </c>
      <c r="E37" s="5" t="s">
        <v>31</v>
      </c>
      <c r="F37" s="5" t="s">
        <v>14</v>
      </c>
      <c r="G37" s="5">
        <v>4</v>
      </c>
      <c r="H37" s="12"/>
      <c r="I37" s="6"/>
      <c r="J37" s="5"/>
      <c r="K37" s="5"/>
      <c r="L37" s="18"/>
      <c r="M37" s="18"/>
    </row>
    <row r="38" spans="1:13" x14ac:dyDescent="0.25">
      <c r="A38" s="5">
        <f t="shared" si="6"/>
        <v>29</v>
      </c>
      <c r="B38" s="5" t="s">
        <v>38</v>
      </c>
      <c r="C38" s="5" t="s">
        <v>77</v>
      </c>
      <c r="D38" s="5">
        <v>101</v>
      </c>
      <c r="E38" s="5" t="s">
        <v>81</v>
      </c>
      <c r="F38" s="5" t="s">
        <v>14</v>
      </c>
      <c r="G38" s="5">
        <v>8</v>
      </c>
      <c r="H38" s="16"/>
      <c r="I38" s="6"/>
      <c r="J38" s="5"/>
      <c r="K38" s="5"/>
      <c r="L38" s="8"/>
      <c r="M38" s="8"/>
    </row>
    <row r="39" spans="1:13" x14ac:dyDescent="0.25">
      <c r="A39" s="5">
        <f t="shared" si="6"/>
        <v>30</v>
      </c>
      <c r="B39" s="5" t="s">
        <v>38</v>
      </c>
      <c r="C39" s="5" t="s">
        <v>82</v>
      </c>
      <c r="D39" s="5">
        <v>97</v>
      </c>
      <c r="E39" s="5" t="s">
        <v>78</v>
      </c>
      <c r="F39" s="5" t="s">
        <v>14</v>
      </c>
      <c r="G39" s="5">
        <v>20</v>
      </c>
      <c r="H39" s="16"/>
      <c r="I39" s="6"/>
      <c r="J39" s="5"/>
      <c r="K39" s="5"/>
      <c r="L39" s="8"/>
      <c r="M39" s="8"/>
    </row>
    <row r="40" spans="1:13" x14ac:dyDescent="0.25">
      <c r="A40" s="5">
        <f t="shared" si="6"/>
        <v>31</v>
      </c>
      <c r="B40" s="9" t="s">
        <v>66</v>
      </c>
      <c r="C40" s="5" t="s">
        <v>77</v>
      </c>
      <c r="D40" s="5">
        <v>99</v>
      </c>
      <c r="E40" s="5" t="s">
        <v>31</v>
      </c>
      <c r="F40" s="5" t="s">
        <v>14</v>
      </c>
      <c r="G40" s="5">
        <v>8</v>
      </c>
      <c r="H40" s="16"/>
      <c r="I40" s="6"/>
      <c r="J40" s="5"/>
      <c r="K40" s="5"/>
      <c r="L40" s="8"/>
      <c r="M40" s="8"/>
    </row>
    <row r="41" spans="1:13" x14ac:dyDescent="0.25">
      <c r="A41" s="5">
        <f t="shared" si="6"/>
        <v>32</v>
      </c>
      <c r="B41" s="5" t="s">
        <v>67</v>
      </c>
      <c r="C41" s="5" t="s">
        <v>77</v>
      </c>
      <c r="D41" s="5">
        <v>106</v>
      </c>
      <c r="E41" s="5" t="s">
        <v>25</v>
      </c>
      <c r="F41" s="5" t="s">
        <v>14</v>
      </c>
      <c r="G41" s="5">
        <v>4</v>
      </c>
      <c r="H41" s="14"/>
      <c r="I41" s="6"/>
      <c r="J41" s="5"/>
      <c r="K41" s="5"/>
      <c r="L41" s="8"/>
      <c r="M41" s="8"/>
    </row>
    <row r="42" spans="1:13" x14ac:dyDescent="0.25">
      <c r="A42" s="5">
        <f t="shared" si="6"/>
        <v>33</v>
      </c>
      <c r="B42" s="5" t="s">
        <v>92</v>
      </c>
      <c r="C42" s="5" t="s">
        <v>77</v>
      </c>
      <c r="D42" s="5">
        <v>104</v>
      </c>
      <c r="E42" s="5" t="s">
        <v>87</v>
      </c>
      <c r="F42" s="5" t="s">
        <v>14</v>
      </c>
      <c r="G42" s="5">
        <v>4</v>
      </c>
      <c r="H42" s="14"/>
      <c r="I42" s="6"/>
      <c r="J42" s="5"/>
      <c r="K42" s="5"/>
      <c r="L42" s="8"/>
      <c r="M42" s="8"/>
    </row>
    <row r="43" spans="1:13" x14ac:dyDescent="0.25">
      <c r="A43" s="5">
        <f t="shared" si="6"/>
        <v>34</v>
      </c>
      <c r="B43" s="5" t="s">
        <v>84</v>
      </c>
      <c r="C43" s="5" t="s">
        <v>77</v>
      </c>
      <c r="D43" s="5">
        <v>98</v>
      </c>
      <c r="E43" s="5" t="s">
        <v>78</v>
      </c>
      <c r="F43" s="5" t="s">
        <v>14</v>
      </c>
      <c r="G43" s="5">
        <v>8</v>
      </c>
      <c r="H43" s="6"/>
      <c r="I43" s="6"/>
      <c r="J43" s="5"/>
      <c r="K43" s="5"/>
      <c r="L43" s="8"/>
      <c r="M43" s="8"/>
    </row>
    <row r="44" spans="1:13" x14ac:dyDescent="0.25">
      <c r="A44" s="5">
        <f t="shared" si="6"/>
        <v>35</v>
      </c>
      <c r="B44" s="5" t="s">
        <v>40</v>
      </c>
      <c r="C44" s="5" t="s">
        <v>77</v>
      </c>
      <c r="D44" s="5">
        <v>103</v>
      </c>
      <c r="E44" s="5" t="s">
        <v>81</v>
      </c>
      <c r="F44" s="5" t="s">
        <v>14</v>
      </c>
      <c r="G44" s="5">
        <v>8</v>
      </c>
      <c r="H44" s="14"/>
      <c r="I44" s="6"/>
      <c r="J44" s="5"/>
      <c r="K44" s="5"/>
      <c r="L44" s="8"/>
      <c r="M44" s="8"/>
    </row>
    <row r="45" spans="1:13" x14ac:dyDescent="0.25">
      <c r="A45" s="5">
        <f t="shared" si="6"/>
        <v>36</v>
      </c>
      <c r="B45" s="5" t="s">
        <v>41</v>
      </c>
      <c r="C45" s="5" t="s">
        <v>77</v>
      </c>
      <c r="D45" s="5">
        <v>104</v>
      </c>
      <c r="E45" s="5" t="s">
        <v>31</v>
      </c>
      <c r="F45" s="5" t="s">
        <v>14</v>
      </c>
      <c r="G45" s="5">
        <v>8</v>
      </c>
      <c r="H45" s="6"/>
      <c r="I45" s="6"/>
      <c r="J45" s="5"/>
      <c r="K45" s="5"/>
      <c r="L45" s="8"/>
      <c r="M45" s="8"/>
    </row>
    <row r="46" spans="1:13" x14ac:dyDescent="0.25">
      <c r="A46" s="5">
        <f t="shared" si="6"/>
        <v>37</v>
      </c>
      <c r="B46" s="5" t="s">
        <v>95</v>
      </c>
      <c r="C46" s="5" t="s">
        <v>77</v>
      </c>
      <c r="D46" s="5">
        <v>107</v>
      </c>
      <c r="E46" s="5" t="s">
        <v>31</v>
      </c>
      <c r="F46" s="5" t="s">
        <v>14</v>
      </c>
      <c r="G46" s="5">
        <v>8</v>
      </c>
      <c r="H46" s="6"/>
      <c r="I46" s="6"/>
      <c r="J46" s="5"/>
      <c r="K46" s="5"/>
      <c r="L46" s="8"/>
      <c r="M46" s="8"/>
    </row>
    <row r="47" spans="1:13" x14ac:dyDescent="0.25">
      <c r="A47" s="5">
        <f t="shared" si="6"/>
        <v>38</v>
      </c>
      <c r="B47" s="5" t="s">
        <v>68</v>
      </c>
      <c r="C47" s="5" t="s">
        <v>77</v>
      </c>
      <c r="D47" s="5">
        <v>109</v>
      </c>
      <c r="E47" s="5" t="s">
        <v>19</v>
      </c>
      <c r="F47" s="5" t="s">
        <v>14</v>
      </c>
      <c r="G47" s="5">
        <v>4</v>
      </c>
      <c r="H47" s="14"/>
      <c r="I47" s="6"/>
      <c r="J47" s="5"/>
      <c r="K47" s="5"/>
      <c r="L47" s="8"/>
      <c r="M47" s="8"/>
    </row>
    <row r="48" spans="1:13" x14ac:dyDescent="0.25">
      <c r="A48" s="5">
        <f t="shared" si="6"/>
        <v>39</v>
      </c>
      <c r="B48" s="5" t="s">
        <v>69</v>
      </c>
      <c r="C48" s="5" t="s">
        <v>77</v>
      </c>
      <c r="D48" s="5">
        <v>106</v>
      </c>
      <c r="E48" s="5" t="s">
        <v>25</v>
      </c>
      <c r="F48" s="5" t="s">
        <v>14</v>
      </c>
      <c r="G48" s="5">
        <v>4</v>
      </c>
      <c r="H48" s="14"/>
      <c r="I48" s="6"/>
      <c r="J48" s="5"/>
      <c r="K48" s="5"/>
      <c r="L48" s="8"/>
      <c r="M48" s="8"/>
    </row>
    <row r="49" spans="1:13" x14ac:dyDescent="0.25">
      <c r="A49" s="5">
        <f t="shared" si="6"/>
        <v>40</v>
      </c>
      <c r="B49" s="5" t="s">
        <v>71</v>
      </c>
      <c r="C49" s="5" t="s">
        <v>77</v>
      </c>
      <c r="D49" s="5">
        <v>110</v>
      </c>
      <c r="E49" s="5" t="s">
        <v>25</v>
      </c>
      <c r="F49" s="5" t="s">
        <v>14</v>
      </c>
      <c r="G49" s="5">
        <v>80</v>
      </c>
      <c r="H49" s="14"/>
      <c r="I49" s="6"/>
      <c r="J49" s="5"/>
      <c r="K49" s="5"/>
      <c r="L49" s="8"/>
      <c r="M49" s="8"/>
    </row>
    <row r="50" spans="1:13" x14ac:dyDescent="0.25">
      <c r="A50" s="5">
        <f t="shared" si="6"/>
        <v>41</v>
      </c>
      <c r="B50" s="5" t="s">
        <v>104</v>
      </c>
      <c r="C50" s="5" t="s">
        <v>77</v>
      </c>
      <c r="D50" s="5">
        <v>114</v>
      </c>
      <c r="E50" s="5" t="s">
        <v>31</v>
      </c>
      <c r="F50" s="5" t="s">
        <v>14</v>
      </c>
      <c r="G50" s="5">
        <v>4</v>
      </c>
      <c r="H50" s="12"/>
      <c r="I50" s="6"/>
      <c r="J50" s="5"/>
      <c r="K50" s="5"/>
      <c r="L50" s="18"/>
      <c r="M50" s="18"/>
    </row>
    <row r="51" spans="1:13" x14ac:dyDescent="0.25">
      <c r="A51" s="5">
        <f t="shared" si="6"/>
        <v>42</v>
      </c>
      <c r="B51" s="5" t="s">
        <v>98</v>
      </c>
      <c r="C51" s="5" t="s">
        <v>77</v>
      </c>
      <c r="D51" s="5">
        <v>110</v>
      </c>
      <c r="E51" s="5" t="s">
        <v>81</v>
      </c>
      <c r="F51" s="5" t="s">
        <v>14</v>
      </c>
      <c r="G51" s="5">
        <v>4</v>
      </c>
      <c r="H51" s="6"/>
      <c r="I51" s="6"/>
      <c r="J51" s="5"/>
      <c r="K51" s="5"/>
      <c r="L51" s="8"/>
      <c r="M51" s="8"/>
    </row>
    <row r="52" spans="1:13" x14ac:dyDescent="0.25">
      <c r="A52" s="5">
        <f t="shared" si="6"/>
        <v>43</v>
      </c>
      <c r="B52" s="5" t="s">
        <v>98</v>
      </c>
      <c r="C52" s="5" t="s">
        <v>82</v>
      </c>
      <c r="D52" s="5">
        <v>110</v>
      </c>
      <c r="E52" s="5" t="s">
        <v>78</v>
      </c>
      <c r="F52" s="5" t="s">
        <v>14</v>
      </c>
      <c r="G52" s="5">
        <v>4</v>
      </c>
      <c r="H52" s="6"/>
      <c r="I52" s="6"/>
      <c r="J52" s="5"/>
      <c r="K52" s="5"/>
      <c r="L52" s="8"/>
      <c r="M52" s="8"/>
    </row>
    <row r="53" spans="1:13" x14ac:dyDescent="0.25">
      <c r="A53" s="5">
        <f t="shared" si="6"/>
        <v>44</v>
      </c>
      <c r="B53" s="5" t="s">
        <v>72</v>
      </c>
      <c r="C53" s="5" t="s">
        <v>77</v>
      </c>
      <c r="D53" s="5">
        <v>110</v>
      </c>
      <c r="E53" s="5" t="s">
        <v>31</v>
      </c>
      <c r="F53" s="5" t="s">
        <v>14</v>
      </c>
      <c r="G53" s="5">
        <v>4</v>
      </c>
      <c r="H53" s="14"/>
      <c r="I53" s="6"/>
      <c r="J53" s="5"/>
      <c r="K53" s="5"/>
      <c r="L53" s="8"/>
      <c r="M53" s="8"/>
    </row>
    <row r="54" spans="1:13" x14ac:dyDescent="0.25">
      <c r="A54" s="5">
        <f t="shared" si="6"/>
        <v>45</v>
      </c>
      <c r="B54" s="5" t="s">
        <v>73</v>
      </c>
      <c r="C54" s="5" t="s">
        <v>77</v>
      </c>
      <c r="D54" s="5">
        <v>112</v>
      </c>
      <c r="E54" s="5" t="s">
        <v>25</v>
      </c>
      <c r="F54" s="5" t="s">
        <v>14</v>
      </c>
      <c r="G54" s="5">
        <v>4</v>
      </c>
      <c r="H54" s="14"/>
      <c r="I54" s="6"/>
      <c r="J54" s="5"/>
      <c r="K54" s="5"/>
      <c r="L54" s="8"/>
      <c r="M54" s="8"/>
    </row>
    <row r="55" spans="1:13" ht="15.75" x14ac:dyDescent="0.25">
      <c r="A55" s="49" t="s">
        <v>42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10"/>
    </row>
    <row r="56" spans="1:13" ht="15.75" x14ac:dyDescent="0.25">
      <c r="A56" s="49" t="s">
        <v>43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11">
        <v>0.23</v>
      </c>
    </row>
    <row r="57" spans="1:13" ht="15.75" x14ac:dyDescent="0.25">
      <c r="A57" s="29" t="s">
        <v>44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1"/>
      <c r="M57" s="11"/>
    </row>
    <row r="58" spans="1:13" ht="34.5" customHeight="1" x14ac:dyDescent="0.25">
      <c r="A58" s="32" t="s">
        <v>121</v>
      </c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</row>
  </sheetData>
  <sortState xmlns:xlrd2="http://schemas.microsoft.com/office/spreadsheetml/2017/richdata2" ref="B10:M54">
    <sortCondition ref="B10:B54"/>
  </sortState>
  <mergeCells count="21">
    <mergeCell ref="A56:L56"/>
    <mergeCell ref="J4:J7"/>
    <mergeCell ref="K4:K7"/>
    <mergeCell ref="L4:L7"/>
    <mergeCell ref="C6:C7"/>
    <mergeCell ref="A1:C1"/>
    <mergeCell ref="L1:M1"/>
    <mergeCell ref="A3:M3"/>
    <mergeCell ref="A57:L57"/>
    <mergeCell ref="A58:M58"/>
    <mergeCell ref="M4:M7"/>
    <mergeCell ref="A9:M9"/>
    <mergeCell ref="A55:L55"/>
    <mergeCell ref="A4:A7"/>
    <mergeCell ref="B4:B7"/>
    <mergeCell ref="D4:D7"/>
    <mergeCell ref="E4:E7"/>
    <mergeCell ref="F4:F7"/>
    <mergeCell ref="G4:G7"/>
    <mergeCell ref="H4:H7"/>
    <mergeCell ref="I4:I7"/>
  </mergeCells>
  <pageMargins left="0.7" right="0.7" top="0.75" bottom="0.75" header="0.3" footer="0.3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35CDD-3607-4205-BA57-5BBE1A71B104}">
  <dimension ref="A1:M24"/>
  <sheetViews>
    <sheetView view="pageBreakPreview" zoomScale="80" zoomScaleNormal="100" zoomScaleSheetLayoutView="80" workbookViewId="0">
      <selection activeCell="A3" sqref="A3:M3"/>
    </sheetView>
  </sheetViews>
  <sheetFormatPr defaultRowHeight="15" x14ac:dyDescent="0.25"/>
  <cols>
    <col min="1" max="1" width="5.7109375" customWidth="1"/>
    <col min="2" max="2" width="13.7109375" customWidth="1"/>
    <col min="3" max="3" width="10.140625" customWidth="1"/>
    <col min="4" max="5" width="9" customWidth="1"/>
    <col min="6" max="6" width="6.7109375" customWidth="1"/>
    <col min="7" max="7" width="5.42578125" customWidth="1"/>
    <col min="8" max="8" width="7.7109375" customWidth="1"/>
    <col min="9" max="9" width="8.85546875" customWidth="1"/>
    <col min="10" max="11" width="10" customWidth="1"/>
    <col min="12" max="12" width="12.5703125" customWidth="1"/>
    <col min="13" max="13" width="22" customWidth="1"/>
    <col min="14" max="14" width="14.28515625" customWidth="1"/>
  </cols>
  <sheetData>
    <row r="1" spans="1:13" x14ac:dyDescent="0.25">
      <c r="A1" s="27" t="s">
        <v>122</v>
      </c>
      <c r="B1" s="27"/>
      <c r="C1" s="27"/>
      <c r="L1" s="28" t="s">
        <v>125</v>
      </c>
      <c r="M1" s="28"/>
    </row>
    <row r="2" spans="1:13" x14ac:dyDescent="0.25">
      <c r="A2" s="23"/>
      <c r="B2" s="23"/>
      <c r="C2" s="23"/>
      <c r="L2" s="24"/>
      <c r="M2" s="25" t="s">
        <v>120</v>
      </c>
    </row>
    <row r="3" spans="1:13" ht="21.75" thickBot="1" x14ac:dyDescent="0.3">
      <c r="A3" s="40" t="s">
        <v>127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x14ac:dyDescent="0.25">
      <c r="A4" s="41" t="s">
        <v>1</v>
      </c>
      <c r="B4" s="44" t="s">
        <v>2</v>
      </c>
      <c r="C4" s="1" t="s">
        <v>3</v>
      </c>
      <c r="D4" s="44" t="s">
        <v>4</v>
      </c>
      <c r="E4" s="44" t="s">
        <v>5</v>
      </c>
      <c r="F4" s="47" t="s">
        <v>75</v>
      </c>
      <c r="G4" s="44" t="s">
        <v>6</v>
      </c>
      <c r="H4" s="44" t="s">
        <v>7</v>
      </c>
      <c r="I4" s="44" t="s">
        <v>8</v>
      </c>
      <c r="J4" s="44" t="s">
        <v>9</v>
      </c>
      <c r="K4" s="47" t="s">
        <v>10</v>
      </c>
      <c r="L4" s="50" t="s">
        <v>76</v>
      </c>
      <c r="M4" s="36" t="s">
        <v>12</v>
      </c>
    </row>
    <row r="5" spans="1:13" x14ac:dyDescent="0.25">
      <c r="A5" s="42"/>
      <c r="B5" s="45"/>
      <c r="C5" s="2" t="s">
        <v>13</v>
      </c>
      <c r="D5" s="45"/>
      <c r="E5" s="45"/>
      <c r="F5" s="48"/>
      <c r="G5" s="45"/>
      <c r="H5" s="45"/>
      <c r="I5" s="45"/>
      <c r="J5" s="45"/>
      <c r="K5" s="48"/>
      <c r="L5" s="51"/>
      <c r="M5" s="37"/>
    </row>
    <row r="6" spans="1:13" x14ac:dyDescent="0.25">
      <c r="A6" s="42"/>
      <c r="B6" s="45"/>
      <c r="C6" s="34" t="s">
        <v>15</v>
      </c>
      <c r="D6" s="45"/>
      <c r="E6" s="45"/>
      <c r="F6" s="48"/>
      <c r="G6" s="45"/>
      <c r="H6" s="45"/>
      <c r="I6" s="45"/>
      <c r="J6" s="45"/>
      <c r="K6" s="48"/>
      <c r="L6" s="51"/>
      <c r="M6" s="37"/>
    </row>
    <row r="7" spans="1:13" ht="15.75" thickBot="1" x14ac:dyDescent="0.3">
      <c r="A7" s="43"/>
      <c r="B7" s="46"/>
      <c r="C7" s="35"/>
      <c r="D7" s="46"/>
      <c r="E7" s="46"/>
      <c r="F7" s="35"/>
      <c r="G7" s="46"/>
      <c r="H7" s="46"/>
      <c r="I7" s="46"/>
      <c r="J7" s="46"/>
      <c r="K7" s="35"/>
      <c r="L7" s="52"/>
      <c r="M7" s="38"/>
    </row>
    <row r="8" spans="1:13" x14ac:dyDescent="0.25">
      <c r="A8" s="3">
        <v>1</v>
      </c>
      <c r="B8" s="3">
        <f>A8+1</f>
        <v>2</v>
      </c>
      <c r="C8" s="3">
        <f>B8+1</f>
        <v>3</v>
      </c>
      <c r="D8" s="3">
        <f>C8+1</f>
        <v>4</v>
      </c>
      <c r="E8" s="3">
        <f t="shared" ref="E8:F8" si="0">D8+1</f>
        <v>5</v>
      </c>
      <c r="F8" s="3">
        <f t="shared" si="0"/>
        <v>6</v>
      </c>
      <c r="G8" s="3">
        <f t="shared" ref="G8:H8" si="1">F8+1</f>
        <v>7</v>
      </c>
      <c r="H8" s="3">
        <f t="shared" si="1"/>
        <v>8</v>
      </c>
      <c r="I8" s="3">
        <f t="shared" ref="I8:J8" si="2">H8+1</f>
        <v>9</v>
      </c>
      <c r="J8" s="3">
        <f t="shared" si="2"/>
        <v>10</v>
      </c>
      <c r="K8" s="3">
        <f t="shared" ref="K8:L8" si="3">J8+1</f>
        <v>11</v>
      </c>
      <c r="L8" s="3">
        <f t="shared" si="3"/>
        <v>12</v>
      </c>
      <c r="M8" s="3">
        <f t="shared" ref="M8" si="4">L8+1</f>
        <v>13</v>
      </c>
    </row>
    <row r="9" spans="1:13" x14ac:dyDescent="0.25">
      <c r="A9" s="39" t="s">
        <v>105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 x14ac:dyDescent="0.25">
      <c r="A10" s="5">
        <v>1</v>
      </c>
      <c r="B10" s="5" t="s">
        <v>85</v>
      </c>
      <c r="C10" s="5" t="s">
        <v>77</v>
      </c>
      <c r="D10" s="5" t="s">
        <v>86</v>
      </c>
      <c r="E10" s="5" t="s">
        <v>48</v>
      </c>
      <c r="F10" s="5" t="s">
        <v>14</v>
      </c>
      <c r="G10" s="5">
        <v>4</v>
      </c>
      <c r="H10" s="14"/>
      <c r="I10" s="6"/>
      <c r="J10" s="5"/>
      <c r="K10" s="5"/>
      <c r="L10" s="8"/>
      <c r="M10" s="8"/>
    </row>
    <row r="11" spans="1:13" x14ac:dyDescent="0.25">
      <c r="A11" s="5">
        <f t="shared" ref="A11:A20" si="5">A10+1</f>
        <v>2</v>
      </c>
      <c r="B11" s="5" t="s">
        <v>45</v>
      </c>
      <c r="C11" s="5" t="s">
        <v>77</v>
      </c>
      <c r="D11" s="5" t="s">
        <v>47</v>
      </c>
      <c r="E11" s="5" t="s">
        <v>19</v>
      </c>
      <c r="F11" s="5" t="s">
        <v>14</v>
      </c>
      <c r="G11" s="5">
        <v>4</v>
      </c>
      <c r="H11" s="14"/>
      <c r="I11" s="6"/>
      <c r="J11" s="5"/>
      <c r="K11" s="5"/>
      <c r="L11" s="8"/>
      <c r="M11" s="8"/>
    </row>
    <row r="12" spans="1:13" x14ac:dyDescent="0.25">
      <c r="A12" s="5">
        <f t="shared" si="5"/>
        <v>3</v>
      </c>
      <c r="B12" s="5" t="s">
        <v>46</v>
      </c>
      <c r="C12" s="5" t="s">
        <v>77</v>
      </c>
      <c r="D12" s="5" t="s">
        <v>47</v>
      </c>
      <c r="E12" s="5" t="s">
        <v>87</v>
      </c>
      <c r="F12" s="5" t="s">
        <v>14</v>
      </c>
      <c r="G12" s="5">
        <v>20</v>
      </c>
      <c r="H12" s="14"/>
      <c r="I12" s="6"/>
      <c r="J12" s="5"/>
      <c r="K12" s="5"/>
      <c r="L12" s="8"/>
      <c r="M12" s="8"/>
    </row>
    <row r="13" spans="1:13" x14ac:dyDescent="0.25">
      <c r="A13" s="5">
        <f t="shared" si="5"/>
        <v>4</v>
      </c>
      <c r="B13" s="5" t="s">
        <v>49</v>
      </c>
      <c r="C13" s="5" t="s">
        <v>77</v>
      </c>
      <c r="D13" s="5" t="s">
        <v>50</v>
      </c>
      <c r="E13" s="5" t="s">
        <v>19</v>
      </c>
      <c r="F13" s="5" t="s">
        <v>14</v>
      </c>
      <c r="G13" s="5">
        <v>12</v>
      </c>
      <c r="H13" s="14"/>
      <c r="I13" s="6"/>
      <c r="J13" s="5"/>
      <c r="K13" s="5"/>
      <c r="L13" s="8"/>
      <c r="M13" s="8"/>
    </row>
    <row r="14" spans="1:13" x14ac:dyDescent="0.25">
      <c r="A14" s="5">
        <f t="shared" si="5"/>
        <v>5</v>
      </c>
      <c r="B14" s="5" t="s">
        <v>51</v>
      </c>
      <c r="C14" s="5" t="s">
        <v>77</v>
      </c>
      <c r="D14" s="5" t="s">
        <v>88</v>
      </c>
      <c r="E14" s="5" t="s">
        <v>48</v>
      </c>
      <c r="F14" s="5" t="s">
        <v>14</v>
      </c>
      <c r="G14" s="5">
        <v>4</v>
      </c>
      <c r="H14" s="14"/>
      <c r="I14" s="6"/>
      <c r="J14" s="5"/>
      <c r="K14" s="5"/>
      <c r="L14" s="8"/>
      <c r="M14" s="8"/>
    </row>
    <row r="15" spans="1:13" x14ac:dyDescent="0.25">
      <c r="A15" s="5">
        <f t="shared" si="5"/>
        <v>6</v>
      </c>
      <c r="B15" s="5" t="s">
        <v>52</v>
      </c>
      <c r="C15" s="5" t="s">
        <v>77</v>
      </c>
      <c r="D15" s="5" t="s">
        <v>53</v>
      </c>
      <c r="E15" s="5" t="s">
        <v>19</v>
      </c>
      <c r="F15" s="5" t="s">
        <v>14</v>
      </c>
      <c r="G15" s="5">
        <v>4</v>
      </c>
      <c r="H15" s="14"/>
      <c r="I15" s="6"/>
      <c r="J15" s="5"/>
      <c r="K15" s="5"/>
      <c r="L15" s="8"/>
      <c r="M15" s="8"/>
    </row>
    <row r="16" spans="1:13" x14ac:dyDescent="0.25">
      <c r="A16" s="5">
        <f t="shared" si="5"/>
        <v>7</v>
      </c>
      <c r="B16" s="5" t="s">
        <v>54</v>
      </c>
      <c r="C16" s="5" t="s">
        <v>77</v>
      </c>
      <c r="D16" s="5" t="s">
        <v>53</v>
      </c>
      <c r="E16" s="5" t="s">
        <v>19</v>
      </c>
      <c r="F16" s="5" t="s">
        <v>14</v>
      </c>
      <c r="G16" s="5">
        <v>20</v>
      </c>
      <c r="H16" s="14"/>
      <c r="I16" s="6"/>
      <c r="J16" s="5"/>
      <c r="K16" s="5"/>
      <c r="L16" s="8"/>
      <c r="M16" s="8"/>
    </row>
    <row r="17" spans="1:13" x14ac:dyDescent="0.25">
      <c r="A17" s="5">
        <f t="shared" si="5"/>
        <v>8</v>
      </c>
      <c r="B17" s="5" t="s">
        <v>55</v>
      </c>
      <c r="C17" s="5" t="s">
        <v>77</v>
      </c>
      <c r="D17" s="5" t="s">
        <v>53</v>
      </c>
      <c r="E17" s="5" t="s">
        <v>87</v>
      </c>
      <c r="F17" s="5" t="s">
        <v>14</v>
      </c>
      <c r="G17" s="5">
        <v>40</v>
      </c>
      <c r="H17" s="14"/>
      <c r="I17" s="6"/>
      <c r="J17" s="5"/>
      <c r="K17" s="5"/>
      <c r="L17" s="8"/>
      <c r="M17" s="8"/>
    </row>
    <row r="18" spans="1:13" x14ac:dyDescent="0.25">
      <c r="A18" s="5">
        <f t="shared" si="5"/>
        <v>9</v>
      </c>
      <c r="B18" s="5" t="s">
        <v>56</v>
      </c>
      <c r="C18" s="5" t="s">
        <v>77</v>
      </c>
      <c r="D18" s="5" t="s">
        <v>89</v>
      </c>
      <c r="E18" s="5" t="s">
        <v>48</v>
      </c>
      <c r="F18" s="5" t="s">
        <v>14</v>
      </c>
      <c r="G18" s="5">
        <v>36</v>
      </c>
      <c r="H18" s="14"/>
      <c r="I18" s="6"/>
      <c r="J18" s="5"/>
      <c r="K18" s="5"/>
      <c r="L18" s="8"/>
      <c r="M18" s="8"/>
    </row>
    <row r="19" spans="1:13" x14ac:dyDescent="0.25">
      <c r="A19" s="5">
        <f t="shared" si="5"/>
        <v>10</v>
      </c>
      <c r="B19" s="5" t="s">
        <v>58</v>
      </c>
      <c r="C19" s="5" t="s">
        <v>77</v>
      </c>
      <c r="D19" s="5" t="s">
        <v>59</v>
      </c>
      <c r="E19" s="5" t="s">
        <v>48</v>
      </c>
      <c r="F19" s="5" t="s">
        <v>14</v>
      </c>
      <c r="G19" s="5">
        <v>16</v>
      </c>
      <c r="H19" s="14"/>
      <c r="I19" s="6"/>
      <c r="J19" s="5"/>
      <c r="K19" s="5"/>
      <c r="L19" s="8"/>
      <c r="M19" s="8"/>
    </row>
    <row r="20" spans="1:13" x14ac:dyDescent="0.25">
      <c r="A20" s="5">
        <f t="shared" si="5"/>
        <v>11</v>
      </c>
      <c r="B20" s="5" t="s">
        <v>61</v>
      </c>
      <c r="C20" s="5" t="s">
        <v>77</v>
      </c>
      <c r="D20" s="5" t="s">
        <v>90</v>
      </c>
      <c r="E20" s="5" t="s">
        <v>48</v>
      </c>
      <c r="F20" s="5" t="s">
        <v>14</v>
      </c>
      <c r="G20" s="5">
        <v>16</v>
      </c>
      <c r="H20" s="14"/>
      <c r="I20" s="6"/>
      <c r="J20" s="5"/>
      <c r="K20" s="5"/>
      <c r="L20" s="8"/>
      <c r="M20" s="8"/>
    </row>
    <row r="21" spans="1:13" ht="15.75" x14ac:dyDescent="0.25">
      <c r="A21" s="49" t="s">
        <v>42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10"/>
    </row>
    <row r="22" spans="1:13" ht="15.75" x14ac:dyDescent="0.25">
      <c r="A22" s="49" t="s">
        <v>43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11">
        <v>0.23</v>
      </c>
    </row>
    <row r="23" spans="1:13" ht="15.75" x14ac:dyDescent="0.25">
      <c r="A23" s="29" t="s">
        <v>44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1"/>
      <c r="M23" s="11"/>
    </row>
    <row r="24" spans="1:13" ht="34.5" customHeight="1" x14ac:dyDescent="0.25">
      <c r="A24" s="32" t="s">
        <v>121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</sheetData>
  <mergeCells count="21">
    <mergeCell ref="F4:F7"/>
    <mergeCell ref="G4:G7"/>
    <mergeCell ref="H4:H7"/>
    <mergeCell ref="I4:I7"/>
    <mergeCell ref="C6:C7"/>
    <mergeCell ref="A24:M24"/>
    <mergeCell ref="A1:C1"/>
    <mergeCell ref="L1:M1"/>
    <mergeCell ref="A3:M3"/>
    <mergeCell ref="A21:L21"/>
    <mergeCell ref="A23:L23"/>
    <mergeCell ref="J4:J7"/>
    <mergeCell ref="K4:K7"/>
    <mergeCell ref="L4:L7"/>
    <mergeCell ref="A22:L22"/>
    <mergeCell ref="M4:M7"/>
    <mergeCell ref="A9:M9"/>
    <mergeCell ref="A4:A7"/>
    <mergeCell ref="B4:B7"/>
    <mergeCell ref="D4:D7"/>
    <mergeCell ref="E4:E7"/>
  </mergeCells>
  <pageMargins left="0.7" right="0.7" top="0.75" bottom="0.75" header="0.3" footer="0.3"/>
  <pageSetup paperSize="9" scale="88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E3F8A-5F96-4454-8221-3A16BEE0DA03}">
  <dimension ref="A1:O22"/>
  <sheetViews>
    <sheetView view="pageBreakPreview" zoomScale="80" zoomScaleNormal="100" zoomScaleSheetLayoutView="80" workbookViewId="0">
      <selection activeCell="A22" sqref="A22:N22"/>
    </sheetView>
  </sheetViews>
  <sheetFormatPr defaultRowHeight="15" x14ac:dyDescent="0.25"/>
  <cols>
    <col min="1" max="1" width="5.7109375" customWidth="1"/>
    <col min="2" max="2" width="17.140625" customWidth="1"/>
    <col min="3" max="3" width="15.7109375" customWidth="1"/>
    <col min="4" max="4" width="10.140625" customWidth="1"/>
    <col min="5" max="6" width="9" customWidth="1"/>
    <col min="7" max="7" width="5.85546875" customWidth="1"/>
    <col min="8" max="8" width="5.42578125" customWidth="1"/>
    <col min="9" max="9" width="12" customWidth="1"/>
    <col min="10" max="10" width="17.85546875" customWidth="1"/>
    <col min="11" max="12" width="10" customWidth="1"/>
    <col min="13" max="13" width="12.5703125" customWidth="1"/>
    <col min="14" max="14" width="22" customWidth="1"/>
  </cols>
  <sheetData>
    <row r="1" spans="1:15" x14ac:dyDescent="0.25">
      <c r="A1" s="27" t="s">
        <v>122</v>
      </c>
      <c r="B1" s="27"/>
      <c r="C1" s="27"/>
      <c r="L1" s="28" t="s">
        <v>126</v>
      </c>
      <c r="M1" s="28"/>
      <c r="N1" s="28"/>
    </row>
    <row r="2" spans="1:15" x14ac:dyDescent="0.25">
      <c r="A2" s="23"/>
      <c r="B2" s="23"/>
      <c r="C2" s="23"/>
      <c r="J2" s="53" t="s">
        <v>120</v>
      </c>
      <c r="K2" s="53"/>
      <c r="L2" s="53"/>
      <c r="M2" s="53"/>
      <c r="N2" s="53"/>
    </row>
    <row r="3" spans="1:15" ht="21.75" customHeight="1" thickBot="1" x14ac:dyDescent="0.3">
      <c r="A3" s="54" t="s">
        <v>114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5" x14ac:dyDescent="0.25">
      <c r="A4" s="41" t="s">
        <v>1</v>
      </c>
      <c r="B4" s="44" t="s">
        <v>2</v>
      </c>
      <c r="C4" s="47" t="s">
        <v>118</v>
      </c>
      <c r="D4" s="1" t="s">
        <v>3</v>
      </c>
      <c r="E4" s="44" t="s">
        <v>4</v>
      </c>
      <c r="F4" s="44" t="s">
        <v>5</v>
      </c>
      <c r="G4" s="44" t="s">
        <v>75</v>
      </c>
      <c r="H4" s="44" t="s">
        <v>6</v>
      </c>
      <c r="I4" s="44" t="s">
        <v>7</v>
      </c>
      <c r="J4" s="44" t="s">
        <v>8</v>
      </c>
      <c r="K4" s="44" t="s">
        <v>9</v>
      </c>
      <c r="L4" s="44" t="s">
        <v>10</v>
      </c>
      <c r="M4" s="50" t="s">
        <v>76</v>
      </c>
      <c r="N4" s="36" t="s">
        <v>12</v>
      </c>
    </row>
    <row r="5" spans="1:15" ht="21.75" customHeight="1" x14ac:dyDescent="0.25">
      <c r="A5" s="42"/>
      <c r="B5" s="45"/>
      <c r="C5" s="48"/>
      <c r="D5" s="2" t="s">
        <v>13</v>
      </c>
      <c r="E5" s="45"/>
      <c r="F5" s="45"/>
      <c r="G5" s="45"/>
      <c r="H5" s="45"/>
      <c r="I5" s="45"/>
      <c r="J5" s="45"/>
      <c r="K5" s="45"/>
      <c r="L5" s="45"/>
      <c r="M5" s="51"/>
      <c r="N5" s="37"/>
    </row>
    <row r="6" spans="1:15" x14ac:dyDescent="0.25">
      <c r="A6" s="42"/>
      <c r="B6" s="45"/>
      <c r="C6" s="48"/>
      <c r="D6" s="34" t="s">
        <v>15</v>
      </c>
      <c r="E6" s="45"/>
      <c r="F6" s="45"/>
      <c r="G6" s="45"/>
      <c r="H6" s="45"/>
      <c r="I6" s="45"/>
      <c r="J6" s="45"/>
      <c r="K6" s="45"/>
      <c r="L6" s="45"/>
      <c r="M6" s="51"/>
      <c r="N6" s="37"/>
    </row>
    <row r="7" spans="1:15" ht="15.75" thickBot="1" x14ac:dyDescent="0.3">
      <c r="A7" s="43"/>
      <c r="B7" s="46"/>
      <c r="C7" s="35"/>
      <c r="D7" s="35"/>
      <c r="E7" s="46"/>
      <c r="F7" s="46"/>
      <c r="G7" s="46"/>
      <c r="H7" s="46"/>
      <c r="I7" s="46"/>
      <c r="J7" s="46"/>
      <c r="K7" s="46"/>
      <c r="L7" s="46"/>
      <c r="M7" s="52"/>
      <c r="N7" s="38"/>
    </row>
    <row r="8" spans="1:15" x14ac:dyDescent="0.25">
      <c r="A8" s="3">
        <v>1</v>
      </c>
      <c r="B8" s="3">
        <f>A8+1</f>
        <v>2</v>
      </c>
      <c r="C8" s="3" t="s">
        <v>117</v>
      </c>
      <c r="D8" s="3">
        <f>B8+1</f>
        <v>3</v>
      </c>
      <c r="E8" s="3">
        <f t="shared" ref="E8" si="0">D8+1</f>
        <v>4</v>
      </c>
      <c r="F8" s="3">
        <f t="shared" ref="F8:G8" si="1">E8+1</f>
        <v>5</v>
      </c>
      <c r="G8" s="3">
        <f t="shared" si="1"/>
        <v>6</v>
      </c>
      <c r="H8" s="3">
        <f t="shared" ref="H8:I8" si="2">G8+1</f>
        <v>7</v>
      </c>
      <c r="I8" s="3">
        <f t="shared" si="2"/>
        <v>8</v>
      </c>
      <c r="J8" s="3">
        <f t="shared" ref="J8:K8" si="3">I8+1</f>
        <v>9</v>
      </c>
      <c r="K8" s="3">
        <f t="shared" si="3"/>
        <v>10</v>
      </c>
      <c r="L8" s="3">
        <f t="shared" ref="L8:M8" si="4">K8+1</f>
        <v>11</v>
      </c>
      <c r="M8" s="3">
        <f t="shared" si="4"/>
        <v>12</v>
      </c>
      <c r="N8" s="3">
        <f t="shared" ref="N8" si="5">M8+1</f>
        <v>13</v>
      </c>
    </row>
    <row r="9" spans="1:15" s="19" customFormat="1" ht="33.75" x14ac:dyDescent="0.25">
      <c r="A9" s="4">
        <v>1</v>
      </c>
      <c r="B9" s="9" t="s">
        <v>83</v>
      </c>
      <c r="C9" s="6" t="s">
        <v>102</v>
      </c>
      <c r="D9" s="2" t="s">
        <v>99</v>
      </c>
      <c r="E9" s="5">
        <v>95</v>
      </c>
      <c r="F9" s="5" t="s">
        <v>81</v>
      </c>
      <c r="G9" s="5" t="s">
        <v>14</v>
      </c>
      <c r="H9" s="5">
        <v>8</v>
      </c>
      <c r="I9" s="22"/>
      <c r="J9" s="6"/>
      <c r="K9" s="5"/>
      <c r="L9" s="5"/>
      <c r="M9" s="8"/>
      <c r="N9" s="18"/>
    </row>
    <row r="10" spans="1:15" s="19" customFormat="1" ht="33.75" x14ac:dyDescent="0.25">
      <c r="A10" s="4">
        <v>2</v>
      </c>
      <c r="B10" s="9" t="s">
        <v>83</v>
      </c>
      <c r="C10" s="6" t="s">
        <v>102</v>
      </c>
      <c r="D10" s="2" t="s">
        <v>39</v>
      </c>
      <c r="E10" s="5">
        <v>95</v>
      </c>
      <c r="F10" s="5" t="s">
        <v>31</v>
      </c>
      <c r="G10" s="5" t="s">
        <v>14</v>
      </c>
      <c r="H10" s="5">
        <v>8</v>
      </c>
      <c r="I10" s="22"/>
      <c r="J10" s="6"/>
      <c r="K10" s="5"/>
      <c r="L10" s="5"/>
      <c r="M10" s="8"/>
      <c r="N10" s="18"/>
    </row>
    <row r="11" spans="1:15" s="19" customFormat="1" ht="33.75" x14ac:dyDescent="0.25">
      <c r="A11" s="4">
        <v>3</v>
      </c>
      <c r="B11" s="5" t="s">
        <v>97</v>
      </c>
      <c r="C11" s="6" t="s">
        <v>100</v>
      </c>
      <c r="D11" s="2" t="s">
        <v>99</v>
      </c>
      <c r="E11" s="5">
        <v>95</v>
      </c>
      <c r="F11" s="5" t="s">
        <v>78</v>
      </c>
      <c r="G11" s="5" t="s">
        <v>14</v>
      </c>
      <c r="H11" s="5">
        <v>4</v>
      </c>
      <c r="I11" s="22"/>
      <c r="J11" s="6"/>
      <c r="K11" s="5"/>
      <c r="L11" s="5"/>
      <c r="M11" s="8"/>
      <c r="N11" s="18"/>
      <c r="O11" s="18"/>
    </row>
    <row r="12" spans="1:15" s="19" customFormat="1" ht="33.75" x14ac:dyDescent="0.25">
      <c r="A12" s="4">
        <v>4</v>
      </c>
      <c r="B12" s="5" t="s">
        <v>97</v>
      </c>
      <c r="C12" s="6" t="s">
        <v>100</v>
      </c>
      <c r="D12" s="2" t="s">
        <v>39</v>
      </c>
      <c r="E12" s="5">
        <v>99</v>
      </c>
      <c r="F12" s="5" t="s">
        <v>31</v>
      </c>
      <c r="G12" s="5" t="s">
        <v>14</v>
      </c>
      <c r="H12" s="5">
        <v>4</v>
      </c>
      <c r="I12" s="22"/>
      <c r="J12" s="6"/>
      <c r="K12" s="5"/>
      <c r="L12" s="5"/>
      <c r="M12" s="8"/>
      <c r="N12" s="18"/>
    </row>
    <row r="13" spans="1:15" s="19" customFormat="1" ht="33.75" x14ac:dyDescent="0.25">
      <c r="A13" s="4">
        <v>5</v>
      </c>
      <c r="B13" s="5" t="s">
        <v>38</v>
      </c>
      <c r="C13" s="6" t="s">
        <v>102</v>
      </c>
      <c r="D13" s="2" t="s">
        <v>39</v>
      </c>
      <c r="E13" s="5">
        <v>97</v>
      </c>
      <c r="F13" s="5" t="s">
        <v>25</v>
      </c>
      <c r="G13" s="5" t="s">
        <v>14</v>
      </c>
      <c r="H13" s="5">
        <v>8</v>
      </c>
      <c r="I13" s="22"/>
      <c r="J13" s="16"/>
      <c r="K13" s="6"/>
      <c r="L13" s="5"/>
      <c r="M13" s="8"/>
      <c r="N13" s="18"/>
    </row>
    <row r="14" spans="1:15" s="19" customFormat="1" ht="33.75" x14ac:dyDescent="0.25">
      <c r="A14" s="4">
        <v>6</v>
      </c>
      <c r="B14" s="5" t="s">
        <v>38</v>
      </c>
      <c r="C14" s="6" t="s">
        <v>102</v>
      </c>
      <c r="D14" s="2" t="s">
        <v>99</v>
      </c>
      <c r="E14" s="5">
        <v>97</v>
      </c>
      <c r="F14" s="5" t="s">
        <v>78</v>
      </c>
      <c r="G14" s="5" t="s">
        <v>14</v>
      </c>
      <c r="H14" s="5">
        <v>8</v>
      </c>
      <c r="I14" s="22"/>
      <c r="J14" s="16"/>
      <c r="K14" s="6"/>
      <c r="L14" s="5"/>
      <c r="M14" s="8"/>
      <c r="N14" s="18"/>
    </row>
    <row r="15" spans="1:15" s="19" customFormat="1" ht="33.75" x14ac:dyDescent="0.25">
      <c r="A15" s="4">
        <v>7</v>
      </c>
      <c r="B15" s="5" t="s">
        <v>98</v>
      </c>
      <c r="C15" s="6" t="s">
        <v>101</v>
      </c>
      <c r="D15" s="2" t="s">
        <v>99</v>
      </c>
      <c r="E15" s="5">
        <v>110</v>
      </c>
      <c r="F15" s="5" t="s">
        <v>78</v>
      </c>
      <c r="G15" s="5" t="s">
        <v>14</v>
      </c>
      <c r="H15" s="5">
        <v>4</v>
      </c>
      <c r="I15" s="22"/>
      <c r="J15" s="6"/>
      <c r="K15" s="5"/>
      <c r="L15" s="5"/>
      <c r="M15" s="8"/>
      <c r="N15" s="18"/>
    </row>
    <row r="16" spans="1:15" s="19" customFormat="1" ht="33.75" x14ac:dyDescent="0.25">
      <c r="A16" s="4">
        <v>8</v>
      </c>
      <c r="B16" s="5" t="s">
        <v>98</v>
      </c>
      <c r="C16" s="6" t="s">
        <v>101</v>
      </c>
      <c r="D16" s="2" t="s">
        <v>39</v>
      </c>
      <c r="E16" s="5">
        <v>110</v>
      </c>
      <c r="F16" s="5" t="s">
        <v>25</v>
      </c>
      <c r="G16" s="5" t="s">
        <v>14</v>
      </c>
      <c r="H16" s="5">
        <v>4</v>
      </c>
      <c r="I16" s="22"/>
      <c r="J16" s="6"/>
      <c r="K16" s="5"/>
      <c r="L16" s="5"/>
      <c r="M16" s="8"/>
      <c r="N16" s="18"/>
    </row>
    <row r="17" spans="1:14" s="19" customFormat="1" ht="33.75" x14ac:dyDescent="0.25">
      <c r="A17" s="4">
        <v>9</v>
      </c>
      <c r="B17" s="5" t="s">
        <v>116</v>
      </c>
      <c r="C17" s="6" t="s">
        <v>115</v>
      </c>
      <c r="D17" s="2" t="s">
        <v>99</v>
      </c>
      <c r="E17" s="5">
        <v>110</v>
      </c>
      <c r="F17" s="5" t="s">
        <v>81</v>
      </c>
      <c r="G17" s="5" t="s">
        <v>14</v>
      </c>
      <c r="H17" s="5">
        <v>4</v>
      </c>
      <c r="I17" s="22"/>
      <c r="J17" s="6"/>
      <c r="K17" s="5"/>
      <c r="L17" s="5"/>
      <c r="M17" s="8"/>
      <c r="N17" s="18"/>
    </row>
    <row r="18" spans="1:14" s="19" customFormat="1" ht="33.75" x14ac:dyDescent="0.25">
      <c r="A18" s="4">
        <v>10</v>
      </c>
      <c r="B18" s="5" t="s">
        <v>116</v>
      </c>
      <c r="C18" s="6" t="s">
        <v>115</v>
      </c>
      <c r="D18" s="2" t="s">
        <v>39</v>
      </c>
      <c r="E18" s="5">
        <v>110</v>
      </c>
      <c r="F18" s="5" t="s">
        <v>31</v>
      </c>
      <c r="G18" s="5" t="s">
        <v>14</v>
      </c>
      <c r="H18" s="5">
        <v>4</v>
      </c>
      <c r="I18" s="22"/>
      <c r="J18" s="6"/>
      <c r="K18" s="5"/>
      <c r="L18" s="5"/>
      <c r="M18" s="8"/>
      <c r="N18" s="18"/>
    </row>
    <row r="19" spans="1:14" ht="15.75" customHeight="1" x14ac:dyDescent="0.25">
      <c r="A19" s="29" t="s">
        <v>42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1"/>
    </row>
    <row r="20" spans="1:14" ht="15.75" customHeight="1" x14ac:dyDescent="0.25">
      <c r="A20" s="29" t="s">
        <v>43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1"/>
      <c r="N20" s="11">
        <v>0.23</v>
      </c>
    </row>
    <row r="21" spans="1:14" ht="15.75" customHeight="1" x14ac:dyDescent="0.25">
      <c r="A21" s="29" t="s">
        <v>44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1"/>
      <c r="N21" s="11"/>
    </row>
    <row r="22" spans="1:14" ht="34.5" customHeight="1" x14ac:dyDescent="0.25">
      <c r="A22" s="32" t="s">
        <v>121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</row>
  </sheetData>
  <sortState xmlns:xlrd2="http://schemas.microsoft.com/office/spreadsheetml/2017/richdata2" ref="B9:N16">
    <sortCondition ref="B9:B16"/>
  </sortState>
  <mergeCells count="22">
    <mergeCell ref="J4:J7"/>
    <mergeCell ref="K4:K7"/>
    <mergeCell ref="L4:L7"/>
    <mergeCell ref="M4:M7"/>
    <mergeCell ref="C4:C7"/>
    <mergeCell ref="D6:D7"/>
    <mergeCell ref="A1:C1"/>
    <mergeCell ref="L1:N1"/>
    <mergeCell ref="A22:N22"/>
    <mergeCell ref="N4:N7"/>
    <mergeCell ref="A4:A7"/>
    <mergeCell ref="B4:B7"/>
    <mergeCell ref="E4:E7"/>
    <mergeCell ref="F4:F7"/>
    <mergeCell ref="G4:G7"/>
    <mergeCell ref="H4:H7"/>
    <mergeCell ref="I4:I7"/>
    <mergeCell ref="J2:N2"/>
    <mergeCell ref="A3:N3"/>
    <mergeCell ref="A19:M19"/>
    <mergeCell ref="A21:M21"/>
    <mergeCell ref="A20:M20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zał. nr 1.1</vt:lpstr>
      <vt:lpstr>zał. nr 1.2</vt:lpstr>
      <vt:lpstr>zał. nr 1.3</vt:lpstr>
      <vt:lpstr>zał. nr 1.4</vt:lpstr>
      <vt:lpstr>zał. nr 1.5</vt:lpstr>
      <vt:lpstr>'zał. nr 1.5'!Obszar_wydruku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PawełSzostak</dc:creator>
  <cp:lastModifiedBy>Kwp Lublin</cp:lastModifiedBy>
  <cp:lastPrinted>2025-07-02T08:19:22Z</cp:lastPrinted>
  <dcterms:created xsi:type="dcterms:W3CDTF">2015-06-05T18:19:34Z</dcterms:created>
  <dcterms:modified xsi:type="dcterms:W3CDTF">2025-07-07T07:07:16Z</dcterms:modified>
</cp:coreProperties>
</file>